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defaultThemeVersion="166925"/>
  <mc:AlternateContent xmlns:mc="http://schemas.openxmlformats.org/markup-compatibility/2006">
    <mc:Choice Requires="x15">
      <x15ac:absPath xmlns:x15ac="http://schemas.microsoft.com/office/spreadsheetml/2010/11/ac" url="C:\Users\JCosta\Downloads\"/>
    </mc:Choice>
  </mc:AlternateContent>
  <xr:revisionPtr revIDLastSave="0" documentId="13_ncr:1_{A09D0276-E1CF-4EFA-905B-15FCD056248A}" xr6:coauthVersionLast="47" xr6:coauthVersionMax="47" xr10:uidLastSave="{00000000-0000-0000-0000-000000000000}"/>
  <workbookProtection workbookAlgorithmName="SHA-512" workbookHashValue="WY5+P0HRn5UYtjvHFkWNBor6xxlfT4oVATtPkJsnP0hQT4VGvSJyxr9Qt9VnW3Nsge2V46D6KcPwzqTGhENzJQ==" workbookSaltValue="epAk58fa6VTIn5sVhB9myQ==" workbookSpinCount="100000" lockStructure="1"/>
  <bookViews>
    <workbookView xWindow="-108" yWindow="-108" windowWidth="23256" windowHeight="12576" xr2:uid="{F0BD4B8B-6D81-4877-B6BA-7A0568EFB32D}"/>
  </bookViews>
  <sheets>
    <sheet name="Background and Instructions" sheetId="14" r:id="rId1"/>
    <sheet name="SUP bottles-PoM" sheetId="12" r:id="rId2"/>
    <sheet name="SUP bottles-Separate collection" sheetId="13" r:id="rId3"/>
    <sheet name="QC I,II" sheetId="4" r:id="rId4"/>
    <sheet name="QC III" sheetId="7" r:id="rId5"/>
    <sheet name="QC IV" sheetId="9" r:id="rId6"/>
    <sheet name="QC V,VI" sheetId="18" r:id="rId7"/>
    <sheet name="Summary" sheetId="16" state="hidden" r:id="rId8"/>
    <sheet name="Lists" sheetId="15" state="hidden" r:id="rId9"/>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5" i="12" l="1"/>
  <c r="E49" i="16"/>
  <c r="D49" i="16"/>
  <c r="D41" i="16"/>
  <c r="D40" i="16"/>
  <c r="D43" i="16"/>
  <c r="D44" i="16"/>
  <c r="D46" i="16"/>
  <c r="D47" i="16"/>
  <c r="E47" i="16"/>
  <c r="E46" i="16"/>
  <c r="E44" i="16" l="1"/>
  <c r="E43" i="16"/>
  <c r="E41" i="16"/>
  <c r="E40" i="16"/>
  <c r="B27" i="16" l="1"/>
  <c r="C23" i="18" l="1"/>
  <c r="B23" i="18"/>
  <c r="C22" i="18"/>
  <c r="B22" i="18"/>
  <c r="C21" i="18"/>
  <c r="B21" i="18"/>
  <c r="B20" i="18"/>
  <c r="C14" i="18"/>
  <c r="B14" i="18"/>
  <c r="C13" i="18"/>
  <c r="B13" i="18"/>
  <c r="C12" i="18"/>
  <c r="B12" i="18"/>
  <c r="C21" i="7"/>
  <c r="B21" i="7"/>
  <c r="C20" i="7"/>
  <c r="B20" i="7"/>
  <c r="C19" i="7"/>
  <c r="B19" i="7"/>
  <c r="C18" i="7"/>
  <c r="B18" i="7"/>
  <c r="B17" i="7"/>
  <c r="C17" i="7"/>
  <c r="C23" i="4"/>
  <c r="B23" i="4"/>
  <c r="C44" i="9" l="1"/>
  <c r="B44" i="9"/>
  <c r="C43" i="9"/>
  <c r="B43" i="9"/>
  <c r="C42" i="9"/>
  <c r="B42" i="9"/>
  <c r="C30" i="7"/>
  <c r="B30" i="7"/>
  <c r="C29" i="7"/>
  <c r="B29" i="7"/>
  <c r="C28" i="7"/>
  <c r="B28" i="7"/>
  <c r="C27" i="7"/>
  <c r="B27" i="7"/>
  <c r="C14" i="4" l="1"/>
  <c r="B14" i="4"/>
  <c r="E13" i="4" l="1"/>
  <c r="E8" i="4"/>
  <c r="C20" i="18"/>
  <c r="C19" i="18"/>
  <c r="B19" i="18"/>
  <c r="C11" i="18"/>
  <c r="B11" i="18"/>
  <c r="C10" i="18"/>
  <c r="B10" i="18"/>
  <c r="A34" i="16"/>
  <c r="B34" i="16"/>
  <c r="A35" i="16"/>
  <c r="B35" i="16"/>
  <c r="B33" i="16"/>
  <c r="A33" i="16"/>
  <c r="A31" i="16"/>
  <c r="B31" i="16"/>
  <c r="E25" i="16"/>
  <c r="E24" i="16"/>
  <c r="B20" i="16"/>
  <c r="A20" i="16"/>
  <c r="B19" i="16"/>
  <c r="A19" i="16"/>
  <c r="B18" i="16"/>
  <c r="A18" i="16"/>
  <c r="B17" i="16"/>
  <c r="A17" i="16"/>
  <c r="A25" i="16"/>
  <c r="B25" i="16"/>
  <c r="B24" i="16"/>
  <c r="A24" i="16"/>
  <c r="A7" i="16"/>
  <c r="B7" i="16"/>
  <c r="A8" i="16"/>
  <c r="B8" i="16"/>
  <c r="A9" i="16"/>
  <c r="B9" i="16"/>
  <c r="A10" i="16"/>
  <c r="B10" i="16"/>
  <c r="A11" i="16"/>
  <c r="B11" i="16"/>
  <c r="A12" i="16"/>
  <c r="B12" i="16"/>
  <c r="A13" i="16"/>
  <c r="B13" i="16"/>
  <c r="A14" i="16"/>
  <c r="B14" i="16"/>
  <c r="A15" i="16"/>
  <c r="B15" i="16"/>
  <c r="B6" i="16"/>
  <c r="A6" i="16"/>
  <c r="B41" i="9" l="1"/>
  <c r="C41" i="9"/>
  <c r="C40" i="9"/>
  <c r="B40" i="9"/>
  <c r="E18" i="16" l="1"/>
  <c r="E19" i="16"/>
  <c r="E20" i="16"/>
  <c r="E17" i="16"/>
  <c r="E31" i="16" s="1"/>
  <c r="E8" i="16"/>
  <c r="E9" i="16"/>
  <c r="E10" i="16"/>
  <c r="E11" i="16"/>
  <c r="E12" i="16"/>
  <c r="E13" i="16"/>
  <c r="E14" i="16"/>
  <c r="E7" i="16"/>
  <c r="E6" i="16"/>
  <c r="E33" i="16" s="1"/>
  <c r="B23" i="9"/>
  <c r="C23" i="9"/>
  <c r="B24" i="9"/>
  <c r="C24" i="9"/>
  <c r="B25" i="9"/>
  <c r="C25" i="9"/>
  <c r="B26" i="9"/>
  <c r="C26" i="9"/>
  <c r="B27" i="9"/>
  <c r="C27" i="9"/>
  <c r="B28" i="9"/>
  <c r="C28" i="9"/>
  <c r="B29" i="9"/>
  <c r="C29" i="9"/>
  <c r="C22" i="9"/>
  <c r="B22" i="9"/>
  <c r="B12" i="9"/>
  <c r="C12" i="9"/>
  <c r="B13" i="9"/>
  <c r="C13" i="9"/>
  <c r="B14" i="9"/>
  <c r="C14" i="9"/>
  <c r="B15" i="9"/>
  <c r="C15" i="9"/>
  <c r="C11" i="9"/>
  <c r="B11" i="9"/>
  <c r="C26" i="7"/>
  <c r="B26" i="7"/>
  <c r="B13" i="7"/>
  <c r="C13" i="7"/>
  <c r="C12" i="7"/>
  <c r="B12" i="7"/>
  <c r="B9" i="4"/>
  <c r="C9" i="4"/>
  <c r="B10" i="4"/>
  <c r="C10" i="4"/>
  <c r="B11" i="4"/>
  <c r="C11" i="4"/>
  <c r="B12" i="4"/>
  <c r="C12" i="4"/>
  <c r="B13" i="4"/>
  <c r="C13" i="4"/>
  <c r="B15" i="4"/>
  <c r="C15" i="4"/>
  <c r="B16" i="4"/>
  <c r="C16" i="4"/>
  <c r="C8" i="4"/>
  <c r="B8" i="4"/>
  <c r="B21" i="4"/>
  <c r="C21" i="4"/>
  <c r="B22" i="4"/>
  <c r="C22" i="4"/>
  <c r="C20" i="4"/>
  <c r="B20" i="4"/>
  <c r="B8" i="13"/>
  <c r="E35" i="16" l="1"/>
  <c r="B9" i="13"/>
  <c r="C9" i="13"/>
  <c r="C8" i="13"/>
  <c r="E15" i="16" l="1"/>
  <c r="E34" i="16" s="1"/>
  <c r="B30" i="12"/>
  <c r="B31" i="12"/>
  <c r="B32" i="12"/>
  <c r="B16" i="12"/>
  <c r="B17" i="12"/>
  <c r="B18" i="12"/>
  <c r="B19" i="12"/>
  <c r="B20" i="12"/>
  <c r="B21" i="12"/>
  <c r="B22" i="12"/>
  <c r="B23" i="12"/>
  <c r="B24" i="12"/>
  <c r="B25" i="12"/>
  <c r="C32" i="12"/>
  <c r="C31" i="12"/>
  <c r="C30" i="12"/>
  <c r="C29" i="12"/>
  <c r="B29" i="12"/>
  <c r="C16" i="12"/>
  <c r="C17" i="12"/>
  <c r="C18" i="12"/>
  <c r="C19" i="12"/>
  <c r="C20" i="12"/>
  <c r="C21" i="12"/>
  <c r="C22" i="12"/>
  <c r="C23" i="12"/>
  <c r="C24" i="12"/>
  <c r="C25" i="12"/>
  <c r="C15" i="12"/>
  <c r="B15" i="12"/>
</calcChain>
</file>

<file path=xl/sharedStrings.xml><?xml version="1.0" encoding="utf-8"?>
<sst xmlns="http://schemas.openxmlformats.org/spreadsheetml/2006/main" count="355" uniqueCount="233">
  <si>
    <t>Member State:</t>
  </si>
  <si>
    <t>Organisation submitting the data and the description:</t>
  </si>
  <si>
    <t>Reference year:</t>
  </si>
  <si>
    <t>Link to data publication by the Member State (if any):</t>
  </si>
  <si>
    <t>Name of institution</t>
  </si>
  <si>
    <t>Description of key responsibilities</t>
  </si>
  <si>
    <t>(1)</t>
  </si>
  <si>
    <t>(2)</t>
  </si>
  <si>
    <t>(3)</t>
  </si>
  <si>
    <t>(4)</t>
  </si>
  <si>
    <t>Verification and control procedures</t>
  </si>
  <si>
    <t>Additional comments, if relevant</t>
  </si>
  <si>
    <t>Data completeness checks</t>
  </si>
  <si>
    <t>Cross-checks</t>
  </si>
  <si>
    <t>Time-series checks</t>
  </si>
  <si>
    <t>Audit checks</t>
  </si>
  <si>
    <t>Other (specify)</t>
  </si>
  <si>
    <t>Description of how the accuracy of the data is affected and which methods are applied to minimize such impact</t>
  </si>
  <si>
    <t>Sampling errors(1)
(e.g. coefficients of variation)</t>
  </si>
  <si>
    <t>Coverage errors(2)
(e.g. de-minimis rules, regional coverage)</t>
  </si>
  <si>
    <t>Non-response errors(6)</t>
  </si>
  <si>
    <t>Model assumption errors(7)</t>
  </si>
  <si>
    <t>Other (please specify)</t>
  </si>
  <si>
    <t>Describe the estimated coefficients of variation and the methodologies applied for variance estimation.</t>
  </si>
  <si>
    <t>Describe the type and size of coverage errors.</t>
  </si>
  <si>
    <t>Describe the instruments to reduce potential risks and avoid errors.</t>
  </si>
  <si>
    <t>Describe the instruments and methodologies applied for securing quality and relevance of data collection instruments.</t>
  </si>
  <si>
    <t>(5)</t>
  </si>
  <si>
    <t>Describe the processing steps between data collection and production of statistics and list processing errors identified and their extent.</t>
  </si>
  <si>
    <t>(6)</t>
  </si>
  <si>
    <t>(7)</t>
  </si>
  <si>
    <t>Describe the type and size of model assumption errors.</t>
  </si>
  <si>
    <t>COUNTRY:</t>
  </si>
  <si>
    <t>REFERENCE YEAR:</t>
  </si>
  <si>
    <t>Contact name:</t>
  </si>
  <si>
    <t>Contact email address:</t>
  </si>
  <si>
    <t>Contact phone number:</t>
  </si>
  <si>
    <t>3.1.1. Description of the methodology for surveys and composition analysis</t>
  </si>
  <si>
    <t>Methodology used</t>
  </si>
  <si>
    <t>Variations taken into account</t>
  </si>
  <si>
    <t>Waste single-use bottles collected as mixed municipal waste</t>
  </si>
  <si>
    <t>Waste single-use bottles disposed of as litter</t>
  </si>
  <si>
    <t>3.1.2. Description of any significant inconsistencies between the weight of single-use bottles placed on the market and the weight of packaging waste generated or any other related issues</t>
  </si>
  <si>
    <t>Where appropriate, a description of corrective measures planned or taken.</t>
  </si>
  <si>
    <t>3.2. Information on separately collected waste single-use bottles (Annex II, Table 2)</t>
  </si>
  <si>
    <t>Explain the practices that are taken into account for calculating the share of separately collected waste single-use bottles, and the methods for determining that waste single-use bottles collected together with other waste are of comparable quality to waste single-use bottles collected separately from any other waste. Include the documentation of the quality assurance systems and of the third party verification that are set up by the waste operators to verify that the conditions set out in Article 2(4)(b), points (i) and (ii), are fulfilled.</t>
  </si>
  <si>
    <t>3.2.1. Description of the methods and sources for determining the weight of separately collected waste single-use bottles</t>
  </si>
  <si>
    <t>4.1. Verification of data on separately collected waste single-use bottles</t>
  </si>
  <si>
    <t>4.2. Description of main factors affecting the accuracy of the data reported on waste single-use bottles, single- use bottles placed on the market and/or waste single-use bottles separately collected</t>
  </si>
  <si>
    <t>Applied for data on</t>
  </si>
  <si>
    <t>Labels, adhesives, residues of beverages that the bottles contained and any other material that is not part of the single-use bottle or of its caps and lids.</t>
  </si>
  <si>
    <t>Potential factors affecting reliability of data</t>
  </si>
  <si>
    <t>Factors</t>
  </si>
  <si>
    <r>
      <t xml:space="preserve">Single-use bottles placed on the market
</t>
    </r>
    <r>
      <rPr>
        <b/>
        <sz val="11"/>
        <rFont val="Calibri"/>
        <family val="2"/>
        <scheme val="minor"/>
      </rPr>
      <t>(yes/no)</t>
    </r>
  </si>
  <si>
    <r>
      <t xml:space="preserve">Waste single-use bottles
</t>
    </r>
    <r>
      <rPr>
        <b/>
        <sz val="11"/>
        <rFont val="Calibri"/>
        <family val="2"/>
        <scheme val="minor"/>
      </rPr>
      <t>(yes/no)</t>
    </r>
  </si>
  <si>
    <r>
      <t xml:space="preserve">Waste single-use bottles separately collected
</t>
    </r>
    <r>
      <rPr>
        <b/>
        <sz val="11"/>
        <rFont val="Calibri"/>
        <family val="2"/>
        <scheme val="minor"/>
      </rPr>
      <t>(yes/no)</t>
    </r>
  </si>
  <si>
    <t>Measurement errors(3)
(e.g. measurement unit, material that is not part of an empty single-use bottle including its caps and lids)</t>
  </si>
  <si>
    <t>Data collection test instruments(4)
(e.g. testing of questionnaires)</t>
  </si>
  <si>
    <t>Processing errors(5)
(e.g. identification of errors, correction of errors)</t>
  </si>
  <si>
    <t>Describe the unit and item non-response rates for the main variables and the imputation methods (if any).</t>
  </si>
  <si>
    <t>4.3. Explanation of the scope and validity of surveys to collect data on waste single-use bottles, single-use bottles placed on the market and or waste single-use bottles separately collected</t>
  </si>
  <si>
    <r>
      <t xml:space="preserve">Waste single- use bottles collected separately from other waste as referred to in Article 2(4), point (a)
</t>
    </r>
    <r>
      <rPr>
        <b/>
        <sz val="11"/>
        <rFont val="Calibri"/>
        <family val="2"/>
        <scheme val="minor"/>
      </rPr>
      <t>(yes/no)</t>
    </r>
  </si>
  <si>
    <r>
      <t xml:space="preserve">Waste single- use bottles collected together with other waste as referred to in Article 2(4), point (b)
</t>
    </r>
    <r>
      <rPr>
        <b/>
        <sz val="11"/>
        <rFont val="Calibri"/>
        <family val="2"/>
        <scheme val="minor"/>
      </rPr>
      <t>(yes/no)</t>
    </r>
  </si>
  <si>
    <r>
      <t xml:space="preserve">Adjustment to account for other materials captured by separate collection, that are not part of the single-use bottles(1)
</t>
    </r>
    <r>
      <rPr>
        <b/>
        <sz val="11"/>
        <rFont val="Calibri"/>
        <family val="2"/>
        <scheme val="minor"/>
      </rPr>
      <t>(yes/no)</t>
    </r>
  </si>
  <si>
    <t>Legend</t>
  </si>
  <si>
    <t>Adjustment of the weight of single-use bottles calculated in accordance with Article 3, paragraph 2</t>
  </si>
  <si>
    <t>For European Commission use</t>
  </si>
  <si>
    <t>Based on the weight of waste generated</t>
  </si>
  <si>
    <t>Weight of single-use bottles placed on the market and determined on the basis of the weight of the waste generated by such products as referred to in Article 3(3)</t>
  </si>
  <si>
    <t>Amount of separately collected for recycling waste single-use bottles as referred to in Article 1</t>
  </si>
  <si>
    <t>Based on the weight placed on the market - gross</t>
  </si>
  <si>
    <t>Based on the weight placed on the market - adjusted</t>
  </si>
  <si>
    <r>
      <rPr>
        <u/>
        <sz val="11"/>
        <color theme="1"/>
        <rFont val="Calibri"/>
        <family val="2"/>
        <scheme val="minor"/>
      </rPr>
      <t xml:space="preserve">Where </t>
    </r>
    <r>
      <rPr>
        <sz val="11"/>
        <color theme="1"/>
        <rFont val="Calibri"/>
        <family val="2"/>
        <scheme val="minor"/>
      </rPr>
      <t xml:space="preserve">the weight of single-use bottles </t>
    </r>
    <r>
      <rPr>
        <u/>
        <sz val="11"/>
        <color theme="1"/>
        <rFont val="Calibri"/>
        <family val="2"/>
        <scheme val="minor"/>
      </rPr>
      <t xml:space="preserve">placed on the market </t>
    </r>
    <r>
      <rPr>
        <sz val="11"/>
        <color theme="1"/>
        <rFont val="Calibri"/>
        <family val="2"/>
        <scheme val="minor"/>
      </rPr>
      <t xml:space="preserve">is determined </t>
    </r>
    <r>
      <rPr>
        <u/>
        <sz val="11"/>
        <color theme="1"/>
        <rFont val="Calibri"/>
        <family val="2"/>
        <scheme val="minor"/>
      </rPr>
      <t>based on the weight of the waste generated</t>
    </r>
    <r>
      <rPr>
        <sz val="11"/>
        <color theme="1"/>
        <rFont val="Calibri"/>
        <family val="2"/>
        <scheme val="minor"/>
      </rPr>
      <t xml:space="preserve"> from such products, a description of the methodology used for the sampling and the waste composition analysis referred to in Article 4.</t>
    </r>
  </si>
  <si>
    <r>
      <t>W</t>
    </r>
    <r>
      <rPr>
        <sz val="8"/>
        <color theme="0"/>
        <rFont val="Calibri"/>
        <family val="2"/>
        <scheme val="minor"/>
      </rPr>
      <t>BPM</t>
    </r>
  </si>
  <si>
    <r>
      <t>W</t>
    </r>
    <r>
      <rPr>
        <sz val="8"/>
        <color theme="0"/>
        <rFont val="Calibri"/>
        <family val="2"/>
        <scheme val="minor"/>
      </rPr>
      <t>EWG</t>
    </r>
  </si>
  <si>
    <t>Full name</t>
  </si>
  <si>
    <t>Value</t>
  </si>
  <si>
    <r>
      <t>Weight of waste single-use bottles collected separately for recycling in accordance with the requirements set out in Article 2(4)(a) and (b) (TW</t>
    </r>
    <r>
      <rPr>
        <sz val="8"/>
        <color theme="1"/>
        <rFont val="Calibri"/>
        <family val="2"/>
        <scheme val="minor"/>
      </rPr>
      <t>SCB</t>
    </r>
    <r>
      <rPr>
        <sz val="11"/>
        <color theme="1"/>
        <rFont val="Calibri"/>
        <family val="2"/>
        <scheme val="minor"/>
      </rPr>
      <t>)</t>
    </r>
  </si>
  <si>
    <r>
      <t>Weight of waste single use bottles collected separately not in accordance with the requirements set out in Article 2(4)(a) and (b) (W</t>
    </r>
    <r>
      <rPr>
        <sz val="8"/>
        <color theme="1"/>
        <rFont val="Calibri"/>
        <family val="2"/>
        <scheme val="minor"/>
      </rPr>
      <t>other SCB)</t>
    </r>
  </si>
  <si>
    <r>
      <t>Weight of waste single-use bottles collected as mixed municipal waste (W</t>
    </r>
    <r>
      <rPr>
        <sz val="8"/>
        <color theme="1"/>
        <rFont val="Calibri"/>
        <family val="2"/>
        <scheme val="minor"/>
      </rPr>
      <t>MSW</t>
    </r>
    <r>
      <rPr>
        <sz val="11"/>
        <color theme="1"/>
        <rFont val="Calibri"/>
        <family val="2"/>
        <scheme val="minor"/>
      </rPr>
      <t>)</t>
    </r>
  </si>
  <si>
    <r>
      <t>Weight of littered waste single-use bottles (W</t>
    </r>
    <r>
      <rPr>
        <sz val="8"/>
        <color theme="1"/>
        <rFont val="Calibri"/>
        <family val="2"/>
        <scheme val="minor"/>
      </rPr>
      <t>litter</t>
    </r>
    <r>
      <rPr>
        <sz val="11"/>
        <color theme="1"/>
        <rFont val="Calibri"/>
        <family val="2"/>
        <scheme val="minor"/>
      </rPr>
      <t>)</t>
    </r>
  </si>
  <si>
    <t>If your country reports based on the weight of single-use bottles placed on the market</t>
  </si>
  <si>
    <t>If your country reports based on the weight of waste generated</t>
  </si>
  <si>
    <t>Dark colour means compulsory - see provisions that apply in specific cells</t>
  </si>
  <si>
    <t>Dark colour means compulsory</t>
  </si>
  <si>
    <t>Dark colour means compulsory - see provisions for specific cells</t>
  </si>
  <si>
    <t>Reporting on Directive 2019/904 on the reduction of the impact of certain plastic products on the environment</t>
  </si>
  <si>
    <t>Template for reporting</t>
  </si>
  <si>
    <t>Background</t>
  </si>
  <si>
    <t>Instructions</t>
  </si>
  <si>
    <t>Excelsheets in this file</t>
  </si>
  <si>
    <t>Name</t>
  </si>
  <si>
    <t>Description</t>
  </si>
  <si>
    <t>Version</t>
  </si>
  <si>
    <t>Annual reporting of: 
c) separate collection of SUP beverage bottles</t>
  </si>
  <si>
    <t>QC I,II</t>
  </si>
  <si>
    <t>QC III</t>
  </si>
  <si>
    <t>SUP bottles-PoM</t>
  </si>
  <si>
    <t>SUP bottles-Separate collection</t>
  </si>
  <si>
    <r>
      <rPr>
        <sz val="14"/>
        <color theme="1"/>
        <rFont val="Calibri"/>
        <family val="2"/>
        <scheme val="minor"/>
      </rPr>
      <t xml:space="preserve">Implementing Decision (EU) 2021/1752
</t>
    </r>
    <r>
      <rPr>
        <b/>
        <sz val="14"/>
        <color theme="1"/>
        <rFont val="Calibri"/>
        <family val="2"/>
        <scheme val="minor"/>
      </rPr>
      <t>Annex III. FORMAT FOR THE QUALITY CHECK REPORT</t>
    </r>
  </si>
  <si>
    <r>
      <rPr>
        <sz val="14"/>
        <color theme="1"/>
        <rFont val="Calibri"/>
        <family val="2"/>
        <scheme val="minor"/>
      </rPr>
      <t xml:space="preserve">Implementing Decision (EU) 2021/1752
</t>
    </r>
    <r>
      <rPr>
        <b/>
        <sz val="14"/>
        <color theme="1"/>
        <rFont val="Calibri"/>
        <family val="2"/>
        <scheme val="minor"/>
      </rPr>
      <t>Annex II. FORMAT FOR THE REPORTING OF DATA</t>
    </r>
  </si>
  <si>
    <r>
      <rPr>
        <b/>
        <sz val="13"/>
        <color theme="0"/>
        <rFont val="Calibri"/>
        <family val="2"/>
        <scheme val="minor"/>
      </rPr>
      <t xml:space="preserve">I. Format for reporting of data calculated based on the methodology set out in Article 3
</t>
    </r>
    <r>
      <rPr>
        <b/>
        <sz val="12"/>
        <color theme="0"/>
        <rFont val="Calibri"/>
        <family val="2"/>
        <scheme val="minor"/>
      </rPr>
      <t>Table 1: Weight of single-use bottles in tonnes calculated in accordance with Article 3 (in tonnes)</t>
    </r>
  </si>
  <si>
    <r>
      <t xml:space="preserve">Implementing Decision (EU) 2021/1752
</t>
    </r>
    <r>
      <rPr>
        <b/>
        <sz val="14"/>
        <color theme="1"/>
        <rFont val="Calibri"/>
        <family val="2"/>
        <scheme val="minor"/>
      </rPr>
      <t>Annex II. FORMAT FOR THE REPORTING OF DATA</t>
    </r>
  </si>
  <si>
    <r>
      <rPr>
        <b/>
        <sz val="13"/>
        <color theme="0"/>
        <rFont val="Calibri"/>
        <family val="2"/>
        <scheme val="minor"/>
      </rPr>
      <t xml:space="preserve">II. Format for reporting of data calculated based on the methodology set out in Article 2(4)
</t>
    </r>
    <r>
      <rPr>
        <b/>
        <sz val="12"/>
        <color theme="0"/>
        <rFont val="Calibri"/>
        <family val="2"/>
        <scheme val="minor"/>
      </rPr>
      <t>Table 2: Weight of separately collected for recycling waste single-use bottles calculated in accordance with Article 2(4) (in tonnes)</t>
    </r>
  </si>
  <si>
    <t>II. Description of the institutions involved in the data collection</t>
  </si>
  <si>
    <t>I. General Information</t>
  </si>
  <si>
    <t>III. Description of methods used</t>
  </si>
  <si>
    <t>Implementing Decision (EU) 2021/1752
Annex III. FORMAT FOR THE QUALITY CHECK REPORT</t>
  </si>
  <si>
    <t>IV. Data verification and control system</t>
  </si>
  <si>
    <t>V. Confidentialty</t>
  </si>
  <si>
    <t>VI. Main national websites, reference documents and publications</t>
  </si>
  <si>
    <t>Country</t>
  </si>
  <si>
    <t>Year</t>
  </si>
  <si>
    <t>Countries</t>
  </si>
  <si>
    <t>Yes/No</t>
  </si>
  <si>
    <t>&lt; Please select &gt;</t>
  </si>
  <si>
    <t>Austria</t>
  </si>
  <si>
    <t>Yes</t>
  </si>
  <si>
    <t>Belgium</t>
  </si>
  <si>
    <t>No</t>
  </si>
  <si>
    <t>Bulgaria</t>
  </si>
  <si>
    <t>Croatia</t>
  </si>
  <si>
    <t>Cyprus</t>
  </si>
  <si>
    <t>Czechia</t>
  </si>
  <si>
    <t>Denmark</t>
  </si>
  <si>
    <t>Estonia</t>
  </si>
  <si>
    <t>Finland</t>
  </si>
  <si>
    <t>France</t>
  </si>
  <si>
    <t>Germany</t>
  </si>
  <si>
    <t>Greece</t>
  </si>
  <si>
    <t>Hungary</t>
  </si>
  <si>
    <t>Ireland</t>
  </si>
  <si>
    <t>Italy</t>
  </si>
  <si>
    <t>Latvia</t>
  </si>
  <si>
    <t>Lithuania</t>
  </si>
  <si>
    <t>Luxembourg</t>
  </si>
  <si>
    <t>Malta</t>
  </si>
  <si>
    <t>Netherlands</t>
  </si>
  <si>
    <t>Poland</t>
  </si>
  <si>
    <t>Portugal</t>
  </si>
  <si>
    <t>Romania</t>
  </si>
  <si>
    <t>Slovakia</t>
  </si>
  <si>
    <t>Slovenia</t>
  </si>
  <si>
    <t>Spain</t>
  </si>
  <si>
    <t>Sweden</t>
  </si>
  <si>
    <t>Norway</t>
  </si>
  <si>
    <t>Liechtenstein</t>
  </si>
  <si>
    <t>Iceland</t>
  </si>
  <si>
    <t>2022</t>
  </si>
  <si>
    <t>Overview of results</t>
  </si>
  <si>
    <t>Single-use plastic bottles placed on the market</t>
  </si>
  <si>
    <t>Weight of single use bottles placed on the market that have been imported (from outside the EU) by operators (WB in imported)</t>
  </si>
  <si>
    <t>Weight of single use bottles placed on the market that have been received from other Member States by operators (WB in from other MS)</t>
  </si>
  <si>
    <t>Weight of single use bottles placed on the market that have been exported (out of the EU) by operators (WB out exp)</t>
  </si>
  <si>
    <t>Weight of single use bottles placed on the market that have been moved to other Member States by operators (WB out moved to other MS)</t>
  </si>
  <si>
    <t>Estimated weight of single use bottles placed on the market that have been exported (out of the EU) by natural persons for their own personal use (WB out by natural persons)</t>
  </si>
  <si>
    <t>Estimated weight of single use bottles placed on the market that have been imported (from outside the EU) by natural persons for their own personal use (WB in by natural persons)</t>
  </si>
  <si>
    <t>Estimated weight of single use bottles placed on the market that have been moved to other Member State by natural persons for their own personal use (WB out moved to other MS by natural persons)</t>
  </si>
  <si>
    <t>Estimated weight of single use bottles placed on the market that have been moved from other Member State by natural persons for their own personal use (WB in moved from other MS by natural persons)</t>
  </si>
  <si>
    <t>Weight of single use bottles placed on the market adjusted (WBPM)</t>
  </si>
  <si>
    <t>Weight of single use bottles placed on the market (WBPM gross)</t>
  </si>
  <si>
    <t>a) Weight of waste single use bottles collected separately from any other waste</t>
  </si>
  <si>
    <t>b) Weight of waste single use bottles collected together with other wastes</t>
  </si>
  <si>
    <r>
      <t>A</t>
    </r>
    <r>
      <rPr>
        <sz val="8"/>
        <color theme="0"/>
        <rFont val="Calibri"/>
        <family val="2"/>
        <scheme val="minor"/>
      </rPr>
      <t xml:space="preserve">SCB </t>
    </r>
  </si>
  <si>
    <r>
      <t>W</t>
    </r>
    <r>
      <rPr>
        <sz val="8"/>
        <color theme="0"/>
        <rFont val="Calibri"/>
        <family val="2"/>
        <scheme val="minor"/>
      </rPr>
      <t>BPM gross</t>
    </r>
  </si>
  <si>
    <r>
      <t>W</t>
    </r>
    <r>
      <rPr>
        <sz val="8"/>
        <color theme="0"/>
        <rFont val="Calibri"/>
        <family val="2"/>
        <scheme val="minor"/>
      </rPr>
      <t>B in imported</t>
    </r>
  </si>
  <si>
    <r>
      <t>W</t>
    </r>
    <r>
      <rPr>
        <sz val="8"/>
        <color theme="0"/>
        <rFont val="Calibri"/>
        <family val="2"/>
        <scheme val="minor"/>
      </rPr>
      <t>B in from other MS</t>
    </r>
  </si>
  <si>
    <r>
      <t>W</t>
    </r>
    <r>
      <rPr>
        <sz val="8"/>
        <color theme="0"/>
        <rFont val="Calibri"/>
        <family val="2"/>
        <scheme val="minor"/>
      </rPr>
      <t>B out exp</t>
    </r>
  </si>
  <si>
    <r>
      <t>W</t>
    </r>
    <r>
      <rPr>
        <sz val="8"/>
        <color theme="0"/>
        <rFont val="Calibri"/>
        <family val="2"/>
        <scheme val="minor"/>
      </rPr>
      <t>B out moved to other MS</t>
    </r>
  </si>
  <si>
    <r>
      <t>W</t>
    </r>
    <r>
      <rPr>
        <sz val="8"/>
        <color theme="0"/>
        <rFont val="Calibri"/>
        <family val="2"/>
        <scheme val="minor"/>
      </rPr>
      <t>B out by natural persons</t>
    </r>
  </si>
  <si>
    <r>
      <t>W</t>
    </r>
    <r>
      <rPr>
        <sz val="8"/>
        <color theme="0"/>
        <rFont val="Calibri"/>
        <family val="2"/>
        <scheme val="minor"/>
      </rPr>
      <t>B in by natural persons</t>
    </r>
  </si>
  <si>
    <r>
      <t>W</t>
    </r>
    <r>
      <rPr>
        <sz val="8"/>
        <color theme="0"/>
        <rFont val="Calibri"/>
        <family val="2"/>
        <scheme val="minor"/>
      </rPr>
      <t>B out moved to other MS by natural persons</t>
    </r>
  </si>
  <si>
    <r>
      <t>W</t>
    </r>
    <r>
      <rPr>
        <sz val="8"/>
        <color theme="0"/>
        <rFont val="Calibri"/>
        <family val="2"/>
        <scheme val="minor"/>
      </rPr>
      <t>B in moved from other MS by natural persons</t>
    </r>
  </si>
  <si>
    <r>
      <t>W</t>
    </r>
    <r>
      <rPr>
        <sz val="8"/>
        <color theme="0"/>
        <rFont val="Calibri"/>
        <family val="2"/>
        <scheme val="minor"/>
      </rPr>
      <t>SCB apart</t>
    </r>
  </si>
  <si>
    <r>
      <t>W</t>
    </r>
    <r>
      <rPr>
        <sz val="8"/>
        <color theme="0"/>
        <rFont val="Calibri"/>
        <family val="2"/>
        <scheme val="minor"/>
      </rPr>
      <t>SCB blended</t>
    </r>
  </si>
  <si>
    <r>
      <t>W</t>
    </r>
    <r>
      <rPr>
        <sz val="8"/>
        <color theme="0"/>
        <rFont val="Calibri"/>
        <family val="2"/>
        <scheme val="minor"/>
      </rPr>
      <t>other SCB</t>
    </r>
  </si>
  <si>
    <r>
      <t>W</t>
    </r>
    <r>
      <rPr>
        <sz val="8"/>
        <color theme="0"/>
        <rFont val="Calibri"/>
        <family val="2"/>
        <scheme val="minor"/>
      </rPr>
      <t>MSW</t>
    </r>
  </si>
  <si>
    <r>
      <t>W</t>
    </r>
    <r>
      <rPr>
        <sz val="8"/>
        <color theme="0"/>
        <rFont val="Calibri"/>
        <family val="2"/>
        <scheme val="minor"/>
      </rPr>
      <t>litter</t>
    </r>
  </si>
  <si>
    <r>
      <t>TW</t>
    </r>
    <r>
      <rPr>
        <sz val="8"/>
        <color theme="0"/>
        <rFont val="Calibri"/>
        <family val="2"/>
        <scheme val="minor"/>
      </rPr>
      <t>SCB</t>
    </r>
  </si>
  <si>
    <t>Based on weight of SUP plastic bottles placed on the market (tonnes)</t>
  </si>
  <si>
    <t>Based on the waste generated (tonnes)</t>
  </si>
  <si>
    <t xml:space="preserve">Separately collected for recycling waste single-use bottles </t>
  </si>
  <si>
    <t>QC IV</t>
  </si>
  <si>
    <r>
      <t xml:space="preserve">[Note that </t>
    </r>
    <r>
      <rPr>
        <b/>
        <sz val="11"/>
        <rFont val="Calibri"/>
        <family val="2"/>
        <scheme val="minor"/>
      </rPr>
      <t xml:space="preserve">sections 4.4 and 4.5 of Annex III.IV </t>
    </r>
    <r>
      <rPr>
        <sz val="11"/>
        <rFont val="Calibri"/>
        <family val="2"/>
        <scheme val="minor"/>
      </rPr>
      <t>have been omitted from this data collection form. They refer to differences in data as compared to the previous reporting period and they are therefore not relevant in the first year of reporting. These items will be relevant, and therefore added to the data collection forms, from the second reporting period on]</t>
    </r>
  </si>
  <si>
    <t>Delivery date:</t>
  </si>
  <si>
    <t>Version:</t>
  </si>
  <si>
    <t>3.1. Single-use bottles placed on the market (Annex II, Table 1)</t>
  </si>
  <si>
    <t>Reporting choice</t>
  </si>
  <si>
    <t>REPORTING BASED ON:</t>
  </si>
  <si>
    <t>Confidentiality</t>
  </si>
  <si>
    <t>Quality Check Report</t>
  </si>
  <si>
    <t>Fishing gear placed on the market</t>
  </si>
  <si>
    <t>Number of mandatory fields</t>
  </si>
  <si>
    <t>Number of filled in mandatory cells</t>
  </si>
  <si>
    <t xml:space="preserve">I. General Information </t>
  </si>
  <si>
    <t>II. Description of the parties involved in the data collection</t>
  </si>
  <si>
    <t>QC V,VI</t>
  </si>
  <si>
    <r>
      <t xml:space="preserve">Weight of single-use bottles placed on the market determined on the basis of the </t>
    </r>
    <r>
      <rPr>
        <b/>
        <u/>
        <sz val="12"/>
        <color theme="0"/>
        <rFont val="Calibri"/>
        <family val="2"/>
        <scheme val="minor"/>
      </rPr>
      <t>weight of waste generated</t>
    </r>
    <r>
      <rPr>
        <b/>
        <sz val="12"/>
        <color theme="0"/>
        <rFont val="Calibri"/>
        <family val="2"/>
        <scheme val="minor"/>
      </rPr>
      <t xml:space="preserve"> from such products calculated in accordance with Art 3, paragraph 3 (in tonnes)</t>
    </r>
  </si>
  <si>
    <t>Light colour means voluntary field</t>
  </si>
  <si>
    <r>
      <t xml:space="preserve">Light colour means voluntary field.
Member States are </t>
    </r>
    <r>
      <rPr>
        <b/>
        <u/>
        <sz val="13"/>
        <color theme="1"/>
        <rFont val="Calibri"/>
        <family val="2"/>
        <scheme val="minor"/>
      </rPr>
      <t>required</t>
    </r>
    <r>
      <rPr>
        <sz val="11"/>
        <color theme="1"/>
        <rFont val="Calibri"/>
        <family val="2"/>
        <scheme val="minor"/>
      </rPr>
      <t xml:space="preserve"> to describe here the data verification and control systems apply to the data they have reported.</t>
    </r>
  </si>
  <si>
    <t>v1.1 (17/05/2024)</t>
  </si>
  <si>
    <r>
      <t xml:space="preserve">Please specify if you are reporting based on the </t>
    </r>
    <r>
      <rPr>
        <u/>
        <sz val="12"/>
        <color theme="1"/>
        <rFont val="Calibri"/>
        <family val="2"/>
        <scheme val="minor"/>
      </rPr>
      <t>default approach</t>
    </r>
    <r>
      <rPr>
        <sz val="12"/>
        <color theme="1"/>
        <rFont val="Calibri"/>
        <family val="2"/>
        <scheme val="minor"/>
      </rPr>
      <t xml:space="preserve">, i.e. </t>
    </r>
    <r>
      <rPr>
        <b/>
        <sz val="12"/>
        <color theme="1"/>
        <rFont val="Calibri"/>
        <family val="2"/>
        <scheme val="minor"/>
      </rPr>
      <t>weight</t>
    </r>
    <r>
      <rPr>
        <sz val="12"/>
        <color theme="1"/>
        <rFont val="Calibri"/>
        <family val="2"/>
        <scheme val="minor"/>
      </rPr>
      <t xml:space="preserve"> of single-use bottles placed on the market, or based on the</t>
    </r>
    <r>
      <rPr>
        <b/>
        <sz val="12"/>
        <color theme="1"/>
        <rFont val="Calibri"/>
        <family val="2"/>
        <scheme val="minor"/>
      </rPr>
      <t xml:space="preserve"> weight of waste</t>
    </r>
    <r>
      <rPr>
        <sz val="12"/>
        <color theme="1"/>
        <rFont val="Calibri"/>
        <family val="2"/>
        <scheme val="minor"/>
      </rPr>
      <t xml:space="preserve"> generated from such products.</t>
    </r>
  </si>
  <si>
    <t>Weight of waste generated</t>
  </si>
  <si>
    <t>Weight of single-use bottles placed on the market</t>
  </si>
  <si>
    <r>
      <t>a) Weight of waste single use bottles collected separately from any other waste (W</t>
    </r>
    <r>
      <rPr>
        <sz val="8"/>
        <color theme="1"/>
        <rFont val="Calibri"/>
        <family val="2"/>
        <scheme val="minor"/>
      </rPr>
      <t xml:space="preserve"> SCB apart</t>
    </r>
    <r>
      <rPr>
        <sz val="11"/>
        <color theme="1"/>
        <rFont val="Calibri"/>
        <family val="2"/>
        <scheme val="minor"/>
      </rPr>
      <t>)</t>
    </r>
  </si>
  <si>
    <r>
      <t xml:space="preserve">b) Weight of waste single use bottles collected together with other wastes (W </t>
    </r>
    <r>
      <rPr>
        <sz val="8"/>
        <color theme="1"/>
        <rFont val="Calibri"/>
        <family val="2"/>
        <scheme val="minor"/>
      </rPr>
      <t>SCB blended</t>
    </r>
    <r>
      <rPr>
        <sz val="11"/>
        <color theme="1"/>
        <rFont val="Calibri"/>
        <family val="2"/>
        <scheme val="minor"/>
      </rPr>
      <t>)</t>
    </r>
  </si>
  <si>
    <t>Name and URL of the main websites, reference documents and publications related to this data collection</t>
  </si>
  <si>
    <t>Excel sheet</t>
  </si>
  <si>
    <t>Sheets</t>
  </si>
  <si>
    <t>Item and cell/s (specify)</t>
  </si>
  <si>
    <r>
      <rPr>
        <b/>
        <i/>
        <sz val="11"/>
        <color theme="1"/>
        <rFont val="Calibri"/>
        <family val="2"/>
        <scheme val="minor"/>
      </rPr>
      <t>Directive 2019/904</t>
    </r>
    <r>
      <rPr>
        <i/>
        <sz val="11"/>
        <color theme="1"/>
        <rFont val="Calibri"/>
        <family val="2"/>
        <scheme val="minor"/>
      </rPr>
      <t xml:space="preserve"> of the European Union and the Council of 5 June 2019 on the reduction of the impact of certain plastic products on the environment </t>
    </r>
    <r>
      <rPr>
        <sz val="11"/>
        <color theme="1"/>
        <rFont val="Calibri"/>
        <family val="2"/>
        <scheme val="minor"/>
      </rPr>
      <t xml:space="preserve">(henceforth "SUP Directive") aims at preventing and reducing the negative impact of certain plastic products on the (marine) environment and on human health, promoting the transition to a circular economy, and contributing to the efficient functioning of the internal market. 
The SUP Directive (EU) 2019/904, according the Article 9(1), sets </t>
    </r>
    <r>
      <rPr>
        <b/>
        <sz val="11"/>
        <color theme="1"/>
        <rFont val="Calibri"/>
        <family val="2"/>
        <scheme val="minor"/>
      </rPr>
      <t>targets for the separate collection for recycling of waste single-use plastic beverage bottles</t>
    </r>
    <r>
      <rPr>
        <sz val="11"/>
        <color theme="1"/>
        <rFont val="Calibri"/>
        <family val="2"/>
        <scheme val="minor"/>
      </rPr>
      <t xml:space="preserve"> listed in Part F of the Annex. This includes "</t>
    </r>
    <r>
      <rPr>
        <b/>
        <sz val="11"/>
        <color theme="1"/>
        <rFont val="Calibri"/>
        <family val="2"/>
        <scheme val="minor"/>
      </rPr>
      <t>beverage bottles with a capacity of up to three litres, including their caps and lids</t>
    </r>
    <r>
      <rPr>
        <sz val="11"/>
        <color theme="1"/>
        <rFont val="Calibri"/>
        <family val="2"/>
        <scheme val="minor"/>
      </rPr>
      <t xml:space="preserve">, but </t>
    </r>
    <r>
      <rPr>
        <b/>
        <u/>
        <sz val="11"/>
        <color theme="1"/>
        <rFont val="Calibri"/>
        <family val="2"/>
        <scheme val="minor"/>
      </rPr>
      <t>NOT</t>
    </r>
    <r>
      <rPr>
        <sz val="11"/>
        <color theme="1"/>
        <rFont val="Calibri"/>
        <family val="2"/>
        <scheme val="minor"/>
      </rPr>
      <t xml:space="preserve">:
(a) glass or metal beverage bottles that have caps and lids made from plastic,
(b) beverage bottles intended and used for food for special medical purposes as defined in point (g) of Article 2 of Regulation (EU) No 609/2013 that is in liquid form.
The targets, according to Article 9 1), for the separate collection for recycling of waste single-use plastic beverage bottles (listed in Part F of the Annex) are the following:
(a) by 2025, of an amount of waste SUP beverage bottles equal to 77 % of such bottles placed on the market in a given year by weight; 
(b) by 2029, of an amount of waste SUP beverage bottles equal to 90 % of such bottles placed on the market in a given year by weight. 
These single-use plastic products placed on the market in a Member State may be deemed to be equal to the amount of waste generated from such products, including of as litter, in the same year in that Member State.
In order to achieve that objective, Member States may inter alia establish deposit-refund schemes, establish separate collection targets for relevant extended producer responsibility schemes, etc. 
</t>
    </r>
    <r>
      <rPr>
        <b/>
        <sz val="11"/>
        <color theme="1"/>
        <rFont val="Calibri"/>
        <family val="2"/>
        <scheme val="minor"/>
      </rPr>
      <t>Article 13 (1)</t>
    </r>
    <r>
      <rPr>
        <sz val="11"/>
        <color theme="1"/>
        <rFont val="Calibri"/>
        <family val="2"/>
        <scheme val="minor"/>
      </rPr>
      <t xml:space="preserve"> of the SUP Directive specifies, among other </t>
    </r>
    <r>
      <rPr>
        <b/>
        <sz val="11"/>
        <color theme="1"/>
        <rFont val="Calibri"/>
        <family val="2"/>
        <scheme val="minor"/>
      </rPr>
      <t>reporting obligations</t>
    </r>
    <r>
      <rPr>
        <sz val="11"/>
        <color theme="1"/>
        <rFont val="Calibri"/>
        <family val="2"/>
        <scheme val="minor"/>
      </rPr>
      <t xml:space="preserve">, that "Member States shall, for each calendar year, report to the Commission the following:
</t>
    </r>
    <r>
      <rPr>
        <b/>
        <sz val="11"/>
        <color theme="1"/>
        <rFont val="Calibri"/>
        <family val="2"/>
        <scheme val="minor"/>
      </rPr>
      <t>(c) data on single-use plastic products listed in Part F of the Annex that have been separately collected</t>
    </r>
    <r>
      <rPr>
        <sz val="11"/>
        <color theme="1"/>
        <rFont val="Calibri"/>
        <family val="2"/>
        <scheme val="minor"/>
      </rPr>
      <t xml:space="preserve"> in the Member State each year, to demonstrate the attainment of the separate collection targets in accordance with Article 9(1).
Article 13(1) of the SUP Directive states also that "Member States shall report the data and information electronically within 18 months of the end of the reporting year for which they were collected. (...) The first reporting period shall be the calendar year 2022." 
Article 13(2) of the SUP Directive states that "The data and information reported by Member States in accordance with this Article shall be accompanied by a quality check report." The data and information shall be reported in the </t>
    </r>
    <r>
      <rPr>
        <b/>
        <sz val="11"/>
        <color theme="1"/>
        <rFont val="Calibri"/>
        <family val="2"/>
        <scheme val="minor"/>
      </rPr>
      <t>format</t>
    </r>
    <r>
      <rPr>
        <sz val="11"/>
        <color theme="1"/>
        <rFont val="Calibri"/>
        <family val="2"/>
        <scheme val="minor"/>
      </rPr>
      <t xml:space="preserve"> established by the Commission. The </t>
    </r>
    <r>
      <rPr>
        <b/>
        <i/>
        <sz val="11"/>
        <color theme="1"/>
        <rFont val="Calibri"/>
        <family val="2"/>
        <scheme val="minor"/>
      </rPr>
      <t xml:space="preserve">Commission Implementing Decision (EU) 2021/1752 </t>
    </r>
    <r>
      <rPr>
        <i/>
        <sz val="11"/>
        <color theme="1"/>
        <rFont val="Calibri"/>
        <family val="2"/>
        <scheme val="minor"/>
      </rPr>
      <t xml:space="preserve">of 1 October 2021 </t>
    </r>
    <r>
      <rPr>
        <sz val="11"/>
        <color theme="1"/>
        <rFont val="Calibri"/>
        <family val="2"/>
        <scheme val="minor"/>
      </rPr>
      <t>lays down rules for the application of the SUP Directive as regards the calculation, verification and reporting of data on the separate collection of waste single-use plastic beverage bottles. This implementing decision establishes that "The amount of separately collected waste single-use plastic beverage bottles listed in Part F of the Annex to SUP Directive (waste single-use bottles’) shall be calculated by dividing the weight of the</t>
    </r>
    <r>
      <rPr>
        <b/>
        <sz val="11"/>
        <color theme="1"/>
        <rFont val="Calibri"/>
        <family val="2"/>
        <scheme val="minor"/>
      </rPr>
      <t xml:space="preserve"> separately collected waste single-use bottles</t>
    </r>
    <r>
      <rPr>
        <sz val="11"/>
        <color theme="1"/>
        <rFont val="Calibri"/>
        <family val="2"/>
        <scheme val="minor"/>
      </rPr>
      <t xml:space="preserve"> by the weight of such </t>
    </r>
    <r>
      <rPr>
        <b/>
        <sz val="11"/>
        <color theme="1"/>
        <rFont val="Calibri"/>
        <family val="2"/>
        <scheme val="minor"/>
      </rPr>
      <t>single-use bottles placed on the market</t>
    </r>
    <r>
      <rPr>
        <sz val="11"/>
        <color theme="1"/>
        <rFont val="Calibri"/>
        <family val="2"/>
        <scheme val="minor"/>
      </rPr>
      <t xml:space="preserve"> (‘single-use bottles placed on the market’). The resulting ratio shall be expressed in percent. The implementing decision establishes also the </t>
    </r>
    <r>
      <rPr>
        <b/>
        <sz val="11"/>
        <color theme="1"/>
        <rFont val="Calibri"/>
        <family val="2"/>
        <scheme val="minor"/>
      </rPr>
      <t>methodology</t>
    </r>
    <r>
      <rPr>
        <sz val="11"/>
        <color theme="1"/>
        <rFont val="Calibri"/>
        <family val="2"/>
        <scheme val="minor"/>
      </rPr>
      <t xml:space="preserve"> to calculate the weight of both waste single-use bottles separately collected and single-use plastics bottles placed on the market (articles 2 and 3, respectively, of the implementing decision). It also states that where there are significant </t>
    </r>
    <r>
      <rPr>
        <b/>
        <sz val="11"/>
        <color theme="1"/>
        <rFont val="Calibri"/>
        <family val="2"/>
        <scheme val="minor"/>
      </rPr>
      <t>imports, exports or other movements</t>
    </r>
    <r>
      <rPr>
        <sz val="11"/>
        <color theme="1"/>
        <rFont val="Calibri"/>
        <family val="2"/>
        <scheme val="minor"/>
      </rPr>
      <t xml:space="preserve"> within the Union of single-use plastic bottles by operators or by natural persons for their own personal use, the weigth of single-use bottles placed on the market may be </t>
    </r>
    <r>
      <rPr>
        <b/>
        <sz val="11"/>
        <color theme="1"/>
        <rFont val="Calibri"/>
        <family val="2"/>
        <scheme val="minor"/>
      </rPr>
      <t>adjusted</t>
    </r>
    <r>
      <rPr>
        <sz val="11"/>
        <color theme="1"/>
        <rFont val="Calibri"/>
        <family val="2"/>
        <scheme val="minor"/>
      </rPr>
      <t xml:space="preserve"> in order to take account of such movements. The implementing decision includes also provisions for cases where Member States determine the weight of single-use bottles placed on the market on the basis of the weight of the waste generated from such products as referred to in Article 9(1), second subparagraph, ofthe SUP Directive. </t>
    </r>
  </si>
  <si>
    <r>
      <t>This template is to be used by Member States for the reporting of the following data linked to the reporting obligations of the SUP Directive, as well as the related quality check report: 
(c) data on single-use plastic products listed in Part F of the Annex that have been separately collected in the Member State each year.
The format of this template follows the specifications provided in the</t>
    </r>
    <r>
      <rPr>
        <i/>
        <sz val="11"/>
        <color theme="1"/>
        <rFont val="Calibri"/>
        <family val="2"/>
        <scheme val="minor"/>
      </rPr>
      <t xml:space="preserve"> </t>
    </r>
    <r>
      <rPr>
        <b/>
        <i/>
        <sz val="11"/>
        <color theme="1"/>
        <rFont val="Calibri"/>
        <family val="2"/>
        <scheme val="minor"/>
      </rPr>
      <t xml:space="preserve">Commission Implementing Decision (EU) 2021/1752 </t>
    </r>
    <r>
      <rPr>
        <i/>
        <sz val="11"/>
        <color theme="1"/>
        <rFont val="Calibri"/>
        <family val="2"/>
        <scheme val="minor"/>
      </rPr>
      <t>of 1 October 2021 laying down the rules for the application of SUP Directive as regards the calculation, verification and reporting on the reduction in the consumption of certain single-use plastic products and the measures taken by Member States to achieve such reduction</t>
    </r>
    <r>
      <rPr>
        <sz val="11"/>
        <color theme="1"/>
        <rFont val="Calibri"/>
        <family val="2"/>
        <scheme val="minor"/>
      </rPr>
      <t xml:space="preserve">. 
Below, an overview is provided of the different sheets to be filled in within this template. In each of these sheets, the coloring of the cells informs about which fields are mandatory and which are voluntary. </t>
    </r>
    <r>
      <rPr>
        <sz val="11"/>
        <color rgb="FF009591"/>
        <rFont val="Calibri"/>
        <family val="2"/>
        <scheme val="minor"/>
      </rPr>
      <t xml:space="preserve"> </t>
    </r>
    <r>
      <rPr>
        <b/>
        <sz val="11"/>
        <color rgb="FF009591"/>
        <rFont val="Calibri"/>
        <family val="2"/>
        <scheme val="minor"/>
      </rPr>
      <t>When reporting in sheet "SUP bottles-PoM</t>
    </r>
    <r>
      <rPr>
        <sz val="11"/>
        <color rgb="FF009591"/>
        <rFont val="Calibri"/>
        <family val="2"/>
        <scheme val="minor"/>
      </rPr>
      <t xml:space="preserve"> </t>
    </r>
    <r>
      <rPr>
        <sz val="11"/>
        <rFont val="Calibri"/>
        <family val="2"/>
        <scheme val="minor"/>
      </rPr>
      <t>(single-use plastics bottles placed on the market),</t>
    </r>
    <r>
      <rPr>
        <sz val="11"/>
        <color rgb="FF009591"/>
        <rFont val="Calibri"/>
        <family val="2"/>
        <scheme val="minor"/>
      </rPr>
      <t xml:space="preserve"> </t>
    </r>
    <r>
      <rPr>
        <b/>
        <sz val="11"/>
        <color rgb="FF009591"/>
        <rFont val="Calibri"/>
        <family val="2"/>
        <scheme val="minor"/>
      </rPr>
      <t>you must indicate whether you are reporting based on the default approach, i.e. weight of single-use bottles placed on the market or based on the weight of waste generated from such products</t>
    </r>
    <r>
      <rPr>
        <sz val="11"/>
        <rFont val="Calibri"/>
        <family val="2"/>
        <scheme val="minor"/>
      </rPr>
      <t>. This wil color accordingly the cells for which reporting is mandatory and those for which is voluntary.</t>
    </r>
    <r>
      <rPr>
        <sz val="11"/>
        <color rgb="FF009591"/>
        <rFont val="Calibri"/>
        <family val="2"/>
        <scheme val="minor"/>
      </rPr>
      <t xml:space="preserve">
</t>
    </r>
    <r>
      <rPr>
        <sz val="11"/>
        <color theme="1"/>
        <rFont val="Calibri"/>
        <family val="2"/>
        <scheme val="minor"/>
      </rPr>
      <t xml:space="preserve">
Within each sheet, you will also find guidance on how to fill in the different cells. Please refer to the </t>
    </r>
    <r>
      <rPr>
        <b/>
        <sz val="11"/>
        <color theme="1"/>
        <rFont val="Calibri"/>
        <family val="2"/>
        <scheme val="minor"/>
      </rPr>
      <t>"Manual for reporters"</t>
    </r>
    <r>
      <rPr>
        <sz val="11"/>
        <color theme="1"/>
        <rFont val="Calibri"/>
        <family val="2"/>
        <scheme val="minor"/>
      </rPr>
      <t xml:space="preserve"> for a more complete overview and guidance on how to fill in each sheet of the template. In the Manual for reporters you will also find more guidance on defintions, Frequently Asked Questions, and links to additional sources of information, which can help you along the reporting process.
Note that many cells include some constraints, such as </t>
    </r>
    <r>
      <rPr>
        <b/>
        <sz val="11"/>
        <color theme="1"/>
        <rFont val="Calibri"/>
        <family val="2"/>
        <scheme val="minor"/>
      </rPr>
      <t>text length restrictions</t>
    </r>
    <r>
      <rPr>
        <sz val="11"/>
        <color theme="1"/>
        <rFont val="Calibri"/>
        <family val="2"/>
        <scheme val="minor"/>
      </rPr>
      <t xml:space="preserve">. You will receive a warning message in case your text does not meet the requirements. In such case, please note that when you get a warning, Excel will ask you if you want to continue (see image here below): 
If you to select “No”, you could go back to your text and reduce the length. If you click on “Yes”, Excel will let you continue filling in the form, even if the text is too long. Be aware that </t>
    </r>
    <r>
      <rPr>
        <b/>
        <sz val="11"/>
        <color rgb="FF009591"/>
        <rFont val="Calibri"/>
        <family val="2"/>
        <scheme val="minor"/>
      </rPr>
      <t>if you select “Cancel” the text that you typed in the cell will disappear</t>
    </r>
    <r>
      <rPr>
        <sz val="11"/>
        <color rgb="FF009591"/>
        <rFont val="Calibri"/>
        <family val="2"/>
        <scheme val="minor"/>
      </rPr>
      <t>.</t>
    </r>
  </si>
  <si>
    <t>Data on weight of single-use bottles in tonnes calculated in accordance with Article 3 of the Implementing Decision (EU) 2021/1752, as detailed in its Annex II.</t>
  </si>
  <si>
    <t>Weight of separately collected for recycling waste single-use bottles calculated in accordance with Article 2(4) of the Implementing Decision (EU) 2021/1752, as detailed in its Annex II.</t>
  </si>
  <si>
    <t>General information and description of the institutions involved in the data collection, as detailed in sections I and II of the Quality Check report within Annex III of the Commission Implementing Decision (EU) 2021/1752.</t>
  </si>
  <si>
    <t>Description of the methods used, as detailed in section III of the Quality Check report within Annex III of the Commission Implementing Decision (EU) 2021/1752.</t>
  </si>
  <si>
    <t>Data verification and control systems, as detailed in section IV of the Quality Check report within Annex III of the Commission Implementing Decision (EU) 2021/1752.</t>
  </si>
  <si>
    <t>Confidentiality, and main national websites, reference documents and publications, as detailed in sections V and VI of the Quality Check report within Annex III of the Commission Implementing Decision (EU) 2021/1752.</t>
  </si>
  <si>
    <t>1.1</t>
  </si>
  <si>
    <t>Justification for the request to withhold the publication of certain data or parts of this quality check report</t>
  </si>
  <si>
    <r>
      <t xml:space="preserve">Weight of single use bottles </t>
    </r>
    <r>
      <rPr>
        <b/>
        <sz val="11"/>
        <rFont val="Calibri"/>
        <family val="2"/>
        <scheme val="minor"/>
      </rPr>
      <t>placed on the market</t>
    </r>
    <r>
      <rPr>
        <sz val="11"/>
        <color theme="1"/>
        <rFont val="Calibri"/>
        <family val="2"/>
        <scheme val="minor"/>
      </rPr>
      <t xml:space="preserve"> (W</t>
    </r>
    <r>
      <rPr>
        <sz val="8"/>
        <color theme="1"/>
        <rFont val="Calibri"/>
        <family val="2"/>
        <scheme val="minor"/>
      </rPr>
      <t>BPM gross</t>
    </r>
    <r>
      <rPr>
        <sz val="11"/>
        <color theme="1"/>
        <rFont val="Calibri"/>
        <family val="2"/>
        <scheme val="minor"/>
      </rPr>
      <t>)</t>
    </r>
  </si>
  <si>
    <r>
      <t>Weight of single use bottles placed on the market that have been imported (from outside the EU) by operators (W</t>
    </r>
    <r>
      <rPr>
        <sz val="8"/>
        <color theme="1"/>
        <rFont val="Calibri"/>
        <family val="2"/>
        <scheme val="minor"/>
      </rPr>
      <t>B in imported</t>
    </r>
    <r>
      <rPr>
        <sz val="11"/>
        <color theme="1"/>
        <rFont val="Calibri"/>
        <family val="2"/>
        <scheme val="minor"/>
      </rPr>
      <t>)</t>
    </r>
  </si>
  <si>
    <r>
      <t>Weight of single use bottles placed on the market that have been received from other Member States by operators (W</t>
    </r>
    <r>
      <rPr>
        <sz val="8"/>
        <color theme="1"/>
        <rFont val="Calibri"/>
        <family val="2"/>
        <scheme val="minor"/>
      </rPr>
      <t>B in from other MS</t>
    </r>
    <r>
      <rPr>
        <sz val="11"/>
        <color theme="1"/>
        <rFont val="Calibri"/>
        <family val="2"/>
        <scheme val="minor"/>
      </rPr>
      <t>)</t>
    </r>
  </si>
  <si>
    <r>
      <t>Weight of single use bottles placed on the market that have been exported (out of the EU) by operators (W</t>
    </r>
    <r>
      <rPr>
        <sz val="8"/>
        <color theme="1"/>
        <rFont val="Calibri"/>
        <family val="2"/>
        <scheme val="minor"/>
      </rPr>
      <t>B out exp</t>
    </r>
    <r>
      <rPr>
        <sz val="11"/>
        <color theme="1"/>
        <rFont val="Calibri"/>
        <family val="2"/>
        <scheme val="minor"/>
      </rPr>
      <t>)</t>
    </r>
  </si>
  <si>
    <r>
      <t>Weight of single use bottles placed on the market that have been moved to other Member States by operators (W</t>
    </r>
    <r>
      <rPr>
        <sz val="8"/>
        <color theme="1"/>
        <rFont val="Calibri"/>
        <family val="2"/>
        <scheme val="minor"/>
      </rPr>
      <t>B out moved to other MS</t>
    </r>
    <r>
      <rPr>
        <sz val="11"/>
        <color theme="1"/>
        <rFont val="Calibri"/>
        <family val="2"/>
        <scheme val="minor"/>
      </rPr>
      <t>)</t>
    </r>
  </si>
  <si>
    <r>
      <t>Estimated weight of single use bottles placed on the market that have been exported (out of the EU) by natural persons for their own personal use (W</t>
    </r>
    <r>
      <rPr>
        <sz val="8"/>
        <color theme="1"/>
        <rFont val="Calibri"/>
        <family val="2"/>
        <scheme val="minor"/>
      </rPr>
      <t>B out by natural persons</t>
    </r>
    <r>
      <rPr>
        <sz val="11"/>
        <color theme="1"/>
        <rFont val="Calibri"/>
        <family val="2"/>
        <scheme val="minor"/>
      </rPr>
      <t>)</t>
    </r>
  </si>
  <si>
    <r>
      <t>Estimated weight of single use bottles placed on the market that have been imported (from outside the EU) by natural persons for their own personal use (W</t>
    </r>
    <r>
      <rPr>
        <sz val="8"/>
        <color theme="1"/>
        <rFont val="Calibri"/>
        <family val="2"/>
        <scheme val="minor"/>
      </rPr>
      <t>B in by natural persons</t>
    </r>
    <r>
      <rPr>
        <sz val="11"/>
        <color theme="1"/>
        <rFont val="Calibri"/>
        <family val="2"/>
        <scheme val="minor"/>
      </rPr>
      <t>)</t>
    </r>
  </si>
  <si>
    <r>
      <t>Estimated weight of single use bottles placed on the market that have been moved to other Member State by natural persons for their own personal use (W</t>
    </r>
    <r>
      <rPr>
        <sz val="8"/>
        <color theme="1"/>
        <rFont val="Calibri"/>
        <family val="2"/>
        <scheme val="minor"/>
      </rPr>
      <t>B out moved to other MS by natural persons</t>
    </r>
    <r>
      <rPr>
        <sz val="11"/>
        <color theme="1"/>
        <rFont val="Calibri"/>
        <family val="2"/>
        <scheme val="minor"/>
      </rPr>
      <t>)</t>
    </r>
  </si>
  <si>
    <r>
      <t>Estimated weight of single use bottles placed on the market that have been moved from other Member State by natural persons for their own personal use (W</t>
    </r>
    <r>
      <rPr>
        <sz val="8"/>
        <color theme="1"/>
        <rFont val="Calibri"/>
        <family val="2"/>
        <scheme val="minor"/>
      </rPr>
      <t>B in moved from other MS by natural persons</t>
    </r>
    <r>
      <rPr>
        <sz val="11"/>
        <color theme="1"/>
        <rFont val="Calibri"/>
        <family val="2"/>
        <scheme val="minor"/>
      </rPr>
      <t>)</t>
    </r>
  </si>
  <si>
    <r>
      <t>Weight of single use bottles placed on the market adjusted (W</t>
    </r>
    <r>
      <rPr>
        <sz val="8"/>
        <color theme="1"/>
        <rFont val="Calibri"/>
        <family val="2"/>
        <scheme val="minor"/>
      </rPr>
      <t>BPM</t>
    </r>
    <r>
      <rPr>
        <sz val="11"/>
        <color theme="1"/>
        <rFont val="Calibri"/>
        <family val="2"/>
        <scheme val="minor"/>
      </rPr>
      <t>)</t>
    </r>
  </si>
  <si>
    <r>
      <t>Weight of waste single-use bottles collected separately for recycling in accordance with the requirements set out in Article 2(4)(a) and (b) (TW</t>
    </r>
    <r>
      <rPr>
        <sz val="8"/>
        <color theme="1"/>
        <rFont val="Calibri"/>
        <family val="2"/>
        <scheme val="minor"/>
      </rPr>
      <t>SCB</t>
    </r>
    <r>
      <rPr>
        <sz val="11"/>
        <color theme="1"/>
        <rFont val="Calibri"/>
        <family val="2"/>
        <scheme val="minor"/>
      </rPr>
      <t>)</t>
    </r>
  </si>
  <si>
    <r>
      <t>Weight of waste single-use bottles collected as mixed municipal waste (W</t>
    </r>
    <r>
      <rPr>
        <sz val="8"/>
        <color theme="1"/>
        <rFont val="Calibri"/>
        <family val="2"/>
        <scheme val="minor"/>
      </rPr>
      <t>MSW</t>
    </r>
    <r>
      <rPr>
        <sz val="11"/>
        <color theme="1"/>
        <rFont val="Calibri"/>
        <family val="2"/>
        <scheme val="minor"/>
      </rPr>
      <t>)</t>
    </r>
  </si>
  <si>
    <r>
      <t>Weight of littered waste single-use bottles (W</t>
    </r>
    <r>
      <rPr>
        <sz val="8"/>
        <color theme="1"/>
        <rFont val="Calibri"/>
        <family val="2"/>
        <scheme val="minor"/>
      </rPr>
      <t>litter</t>
    </r>
    <r>
      <rPr>
        <sz val="11"/>
        <color theme="1"/>
        <rFont val="Calibri"/>
        <family val="2"/>
        <scheme val="minor"/>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</si>
</sst>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font>
      <sz val="11"/>
      <color theme="1"/>
      <name val="Calibri"/>
      <family val="2"/>
      <scheme val="minor"/>
    </font>
    <font>
      <b/>
      <sz val="11"/>
      <color theme="1"/>
      <name val="Calibri"/>
      <family val="2"/>
      <scheme val="minor"/>
    </font>
    <font>
      <b/>
      <sz val="14"/>
      <color theme="1"/>
      <name val="Calibri"/>
      <family val="2"/>
      <scheme val="minor"/>
    </font>
    <font>
      <b/>
      <sz val="12"/>
      <color theme="1"/>
      <name val="Calibri"/>
      <family val="2"/>
      <scheme val="minor"/>
    </font>
    <font>
      <i/>
      <sz val="11"/>
      <color theme="1"/>
      <name val="Calibri"/>
      <family val="2"/>
      <scheme val="minor"/>
    </font>
    <font>
      <sz val="8"/>
      <name val="Calibri"/>
      <family val="2"/>
      <scheme val="minor"/>
    </font>
    <font>
      <b/>
      <sz val="11"/>
      <name val="Calibri"/>
      <family val="2"/>
      <scheme val="minor"/>
    </font>
    <font>
      <sz val="11"/>
      <name val="Calibri"/>
      <family val="2"/>
      <scheme val="minor"/>
    </font>
    <font>
      <u/>
      <sz val="11"/>
      <color theme="1"/>
      <name val="Calibri"/>
      <family val="2"/>
      <scheme val="minor"/>
    </font>
    <font>
      <b/>
      <u/>
      <sz val="13"/>
      <color theme="1"/>
      <name val="Calibri"/>
      <family val="2"/>
      <scheme val="minor"/>
    </font>
    <font>
      <b/>
      <sz val="11"/>
      <color theme="0"/>
      <name val="Calibri"/>
      <family val="2"/>
      <scheme val="minor"/>
    </font>
    <font>
      <sz val="11"/>
      <color theme="0"/>
      <name val="Calibri"/>
      <family val="2"/>
      <scheme val="minor"/>
    </font>
    <font>
      <b/>
      <sz val="14"/>
      <color theme="0"/>
      <name val="Calibri"/>
      <family val="2"/>
      <scheme val="minor"/>
    </font>
    <font>
      <b/>
      <sz val="12"/>
      <color theme="0"/>
      <name val="Calibri"/>
      <family val="2"/>
      <scheme val="minor"/>
    </font>
    <font>
      <b/>
      <u/>
      <sz val="12"/>
      <color theme="0"/>
      <name val="Calibri"/>
      <family val="2"/>
      <scheme val="minor"/>
    </font>
    <font>
      <sz val="8"/>
      <color theme="0"/>
      <name val="Calibri"/>
      <family val="2"/>
      <scheme val="minor"/>
    </font>
    <font>
      <sz val="8"/>
      <color theme="1"/>
      <name val="Calibri"/>
      <family val="2"/>
      <scheme val="minor"/>
    </font>
    <font>
      <sz val="12"/>
      <color theme="0"/>
      <name val="Calibri"/>
      <family val="2"/>
      <scheme val="minor"/>
    </font>
    <font>
      <b/>
      <i/>
      <sz val="11"/>
      <color theme="1"/>
      <name val="Calibri"/>
      <family val="2"/>
      <scheme val="minor"/>
    </font>
    <font>
      <b/>
      <sz val="11"/>
      <color theme="0" tint="-0.499984740745262"/>
      <name val="Calibri"/>
      <family val="2"/>
      <scheme val="minor"/>
    </font>
    <font>
      <b/>
      <u/>
      <sz val="11"/>
      <color theme="1"/>
      <name val="Calibri"/>
      <family val="2"/>
      <scheme val="minor"/>
    </font>
    <font>
      <sz val="14"/>
      <color theme="1"/>
      <name val="Calibri"/>
      <family val="2"/>
      <scheme val="minor"/>
    </font>
    <font>
      <b/>
      <sz val="13"/>
      <color theme="0"/>
      <name val="Calibri"/>
      <family val="2"/>
      <scheme val="minor"/>
    </font>
    <font>
      <sz val="11"/>
      <color rgb="FFFF0000"/>
      <name val="Calibri"/>
      <family val="2"/>
      <scheme val="minor"/>
    </font>
    <font>
      <sz val="12"/>
      <name val="Calibri"/>
      <family val="2"/>
      <scheme val="minor"/>
    </font>
    <font>
      <sz val="12"/>
      <color theme="1"/>
      <name val="Calibri"/>
      <family val="2"/>
      <scheme val="minor"/>
    </font>
    <font>
      <b/>
      <sz val="12"/>
      <name val="Calibri"/>
      <family val="2"/>
      <scheme val="minor"/>
    </font>
    <font>
      <u/>
      <sz val="12"/>
      <color theme="1"/>
      <name val="Calibri"/>
      <family val="2"/>
      <scheme val="minor"/>
    </font>
    <font>
      <sz val="11"/>
      <color rgb="FF009591"/>
      <name val="Calibri"/>
      <family val="2"/>
      <scheme val="minor"/>
    </font>
    <font>
      <sz val="10"/>
      <color theme="1"/>
      <name val="Calibri"/>
      <family val="2"/>
      <scheme val="minor"/>
    </font>
    <font>
      <b/>
      <sz val="11"/>
      <color rgb="FF009591"/>
      <name val="Calibri"/>
      <family val="2"/>
      <scheme val="minor"/>
    </font>
  </fonts>
  <fills count="25">
    <fill>
      <patternFill patternType="none"/>
    </fill>
    <fill>
      <patternFill patternType="gray125"/>
    </fill>
    <fill>
      <patternFill patternType="solid">
        <fgColor theme="2" tint="-9.9978637043366805E-2"/>
        <bgColor indexed="64"/>
      </patternFill>
    </fill>
    <fill>
      <patternFill patternType="solid">
        <fgColor theme="0" tint="-4.9989318521683403E-2"/>
        <bgColor indexed="64"/>
      </patternFill>
    </fill>
    <fill>
      <patternFill patternType="solid">
        <fgColor rgb="FFC1EFFF"/>
        <bgColor indexed="64"/>
      </patternFill>
    </fill>
    <fill>
      <patternFill patternType="solid">
        <fgColor rgb="FFE5F8FF"/>
        <bgColor indexed="64"/>
      </patternFill>
    </fill>
    <fill>
      <patternFill patternType="solid">
        <fgColor theme="1" tint="0.14999847407452621"/>
        <bgColor indexed="64"/>
      </patternFill>
    </fill>
    <fill>
      <patternFill patternType="solid">
        <fgColor theme="1" tint="0.249977111117893"/>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4"/>
        <bgColor indexed="64"/>
      </patternFill>
    </fill>
    <fill>
      <patternFill patternType="solid">
        <fgColor rgb="FF009591"/>
        <bgColor indexed="64"/>
      </patternFill>
    </fill>
    <fill>
      <patternFill patternType="solid">
        <fgColor rgb="FFCCEAE9"/>
        <bgColor indexed="64"/>
      </patternFill>
    </fill>
    <fill>
      <patternFill patternType="solid">
        <fgColor theme="9" tint="0.39997558519241921"/>
        <bgColor indexed="64"/>
      </patternFill>
    </fill>
    <fill>
      <patternFill patternType="solid">
        <fgColor theme="0" tint="-0.249977111117893"/>
        <bgColor indexed="64"/>
      </patternFill>
    </fill>
    <fill>
      <patternFill patternType="solid">
        <fgColor theme="0"/>
        <bgColor indexed="64"/>
      </patternFill>
    </fill>
    <fill>
      <patternFill patternType="solid">
        <fgColor rgb="FF99D5D3"/>
        <bgColor indexed="64"/>
      </patternFill>
    </fill>
    <fill>
      <patternFill patternType="solid">
        <fgColor rgb="FFF0F3FA"/>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1"/>
        <bgColor indexed="64"/>
      </patternFill>
    </fill>
    <fill>
      <patternFill patternType="solid">
        <fgColor theme="1" tint="0.499984740745262"/>
        <bgColor indexed="64"/>
      </patternFill>
    </fill>
    <fill>
      <patternFill patternType="solid">
        <fgColor theme="2" tint="-0.249977111117893"/>
        <bgColor indexed="64"/>
      </patternFill>
    </fill>
    <fill>
      <patternFill patternType="solid">
        <fgColor theme="5"/>
        <bgColor indexed="64"/>
      </patternFill>
    </fill>
    <fill>
      <patternFill patternType="solid">
        <fgColor rgb="FFCBEAE9"/>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top/>
      <bottom style="medium">
        <color indexed="64"/>
      </bottom>
      <diagonal/>
    </border>
    <border>
      <left style="thin">
        <color theme="0"/>
      </left>
      <right style="thin">
        <color theme="0"/>
      </right>
      <top style="thin">
        <color theme="0"/>
      </top>
      <bottom style="thin">
        <color theme="0"/>
      </bottom>
      <diagonal/>
    </border>
    <border>
      <left style="medium">
        <color theme="1"/>
      </left>
      <right style="medium">
        <color theme="1"/>
      </right>
      <top style="medium">
        <color theme="1"/>
      </top>
      <bottom/>
      <diagonal/>
    </border>
    <border>
      <left style="medium">
        <color theme="1"/>
      </left>
      <right style="medium">
        <color theme="1"/>
      </right>
      <top/>
      <bottom style="medium">
        <color theme="1"/>
      </bottom>
      <diagonal/>
    </border>
    <border>
      <left style="medium">
        <color theme="0"/>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bottom style="medium">
        <color theme="0"/>
      </bottom>
      <diagonal/>
    </border>
    <border>
      <left style="medium">
        <color theme="0"/>
      </left>
      <right style="medium">
        <color theme="0"/>
      </right>
      <top style="medium">
        <color theme="0"/>
      </top>
      <bottom style="medium">
        <color theme="0"/>
      </bottom>
      <diagonal/>
    </border>
    <border>
      <left/>
      <right/>
      <top style="medium">
        <color theme="0"/>
      </top>
      <bottom style="medium">
        <color theme="0"/>
      </bottom>
      <diagonal/>
    </border>
    <border>
      <left style="thin">
        <color theme="1"/>
      </left>
      <right style="thin">
        <color theme="1"/>
      </right>
      <top style="thin">
        <color theme="1"/>
      </top>
      <bottom style="thin">
        <color theme="1"/>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medium">
        <color theme="0"/>
      </left>
      <right/>
      <top/>
      <bottom style="medium">
        <color theme="0"/>
      </bottom>
      <diagonal/>
    </border>
    <border>
      <left/>
      <right style="thin">
        <color theme="0"/>
      </right>
      <top style="thin">
        <color theme="0"/>
      </top>
      <bottom style="thin">
        <color theme="0"/>
      </bottom>
      <diagonal/>
    </border>
    <border>
      <left/>
      <right/>
      <top/>
      <bottom style="medium">
        <color theme="0"/>
      </bottom>
      <diagonal/>
    </border>
    <border>
      <left style="medium">
        <color theme="1"/>
      </left>
      <right/>
      <top style="medium">
        <color theme="1"/>
      </top>
      <bottom style="medium">
        <color theme="1"/>
      </bottom>
      <diagonal/>
    </border>
    <border>
      <left/>
      <right/>
      <top style="medium">
        <color theme="1"/>
      </top>
      <bottom style="medium">
        <color theme="1"/>
      </bottom>
      <diagonal/>
    </border>
    <border>
      <left/>
      <right style="medium">
        <color theme="1"/>
      </right>
      <top style="medium">
        <color theme="1"/>
      </top>
      <bottom style="medium">
        <color theme="1"/>
      </bottom>
      <diagonal/>
    </border>
    <border>
      <left style="medium">
        <color theme="1"/>
      </left>
      <right/>
      <top/>
      <bottom style="medium">
        <color theme="1"/>
      </bottom>
      <diagonal/>
    </border>
    <border>
      <left style="thin">
        <color theme="0"/>
      </left>
      <right/>
      <top style="medium">
        <color theme="0"/>
      </top>
      <bottom style="medium">
        <color theme="0"/>
      </bottom>
      <diagonal/>
    </border>
    <border>
      <left style="thin">
        <color theme="1"/>
      </left>
      <right/>
      <top style="thin">
        <color theme="1"/>
      </top>
      <bottom style="thin">
        <color theme="1"/>
      </bottom>
      <diagonal/>
    </border>
    <border>
      <left style="thin">
        <color theme="0"/>
      </left>
      <right style="thin">
        <color theme="0"/>
      </right>
      <top/>
      <bottom style="thin">
        <color theme="0"/>
      </bottom>
      <diagonal/>
    </border>
    <border>
      <left style="medium">
        <color theme="0"/>
      </left>
      <right style="medium">
        <color theme="0"/>
      </right>
      <top style="medium">
        <color theme="0"/>
      </top>
      <bottom/>
      <diagonal/>
    </border>
    <border>
      <left style="medium">
        <color theme="0"/>
      </left>
      <right style="medium">
        <color theme="0"/>
      </right>
      <top/>
      <bottom/>
      <diagonal/>
    </border>
    <border>
      <left style="medium">
        <color theme="1"/>
      </left>
      <right/>
      <top style="medium">
        <color theme="1"/>
      </top>
      <bottom/>
      <diagonal/>
    </border>
    <border>
      <left style="thin">
        <color theme="0"/>
      </left>
      <right style="thin">
        <color theme="0"/>
      </right>
      <top/>
      <bottom/>
      <diagonal/>
    </border>
    <border>
      <left/>
      <right/>
      <top style="thin">
        <color theme="0"/>
      </top>
      <bottom style="thin">
        <color theme="0"/>
      </bottom>
      <diagonal/>
    </border>
    <border>
      <left style="medium">
        <color indexed="64"/>
      </left>
      <right style="medium">
        <color theme="1"/>
      </right>
      <top style="medium">
        <color indexed="64"/>
      </top>
      <bottom/>
      <diagonal/>
    </border>
    <border>
      <left style="medium">
        <color indexed="64"/>
      </left>
      <right style="medium">
        <color theme="1"/>
      </right>
      <top/>
      <bottom style="medium">
        <color indexed="64"/>
      </bottom>
      <diagonal/>
    </border>
    <border>
      <left/>
      <right style="thin">
        <color theme="0"/>
      </right>
      <top/>
      <bottom style="medium">
        <color theme="0"/>
      </bottom>
      <diagonal/>
    </border>
    <border>
      <left style="medium">
        <color theme="0"/>
      </left>
      <right/>
      <top style="thin">
        <color theme="0"/>
      </top>
      <bottom style="medium">
        <color theme="0"/>
      </bottom>
      <diagonal/>
    </border>
    <border>
      <left/>
      <right/>
      <top style="thin">
        <color theme="0"/>
      </top>
      <bottom style="medium">
        <color theme="0"/>
      </bottom>
      <diagonal/>
    </border>
    <border>
      <left/>
      <right style="thin">
        <color theme="0"/>
      </right>
      <top style="thin">
        <color theme="0"/>
      </top>
      <bottom style="medium">
        <color theme="0"/>
      </bottom>
      <diagonal/>
    </border>
    <border>
      <left style="thin">
        <color theme="1" tint="0.14999847407452621"/>
      </left>
      <right style="thin">
        <color theme="1" tint="0.14999847407452621"/>
      </right>
      <top style="thin">
        <color theme="1" tint="0.14999847407452621"/>
      </top>
      <bottom style="thin">
        <color theme="1" tint="0.14999847407452621"/>
      </bottom>
      <diagonal/>
    </border>
    <border>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style="medium">
        <color theme="0"/>
      </left>
      <right/>
      <top style="thin">
        <color theme="0"/>
      </top>
      <bottom/>
      <diagonal/>
    </border>
    <border>
      <left style="medium">
        <color theme="0"/>
      </left>
      <right/>
      <top/>
      <bottom/>
      <diagonal/>
    </border>
    <border>
      <left style="thin">
        <color theme="0"/>
      </left>
      <right/>
      <top style="thin">
        <color theme="0"/>
      </top>
      <bottom/>
      <diagonal/>
    </border>
    <border>
      <left/>
      <right style="medium">
        <color theme="0"/>
      </right>
      <top style="medium">
        <color theme="0"/>
      </top>
      <bottom/>
      <diagonal/>
    </border>
    <border>
      <left/>
      <right style="medium">
        <color theme="0"/>
      </right>
      <top/>
      <bottom style="thin">
        <color theme="0"/>
      </bottom>
      <diagonal/>
    </border>
    <border>
      <left/>
      <right style="medium">
        <color theme="0"/>
      </right>
      <top style="thin">
        <color theme="0"/>
      </top>
      <bottom/>
      <diagonal/>
    </border>
    <border>
      <left/>
      <right style="thin">
        <color theme="0"/>
      </right>
      <top style="medium">
        <color theme="0"/>
      </top>
      <bottom style="medium">
        <color theme="0"/>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theme="0"/>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top/>
      <bottom style="medium">
        <color indexed="64"/>
      </bottom>
      <diagonal/>
    </border>
    <border>
      <left style="medium">
        <color indexed="64"/>
      </left>
      <right/>
      <top style="medium">
        <color indexed="64"/>
      </top>
      <bottom style="medium">
        <color theme="1"/>
      </bottom>
      <diagonal/>
    </border>
    <border>
      <left style="medium">
        <color indexed="64"/>
      </left>
      <right/>
      <top style="medium">
        <color theme="1"/>
      </top>
      <bottom style="medium">
        <color indexed="64"/>
      </bottom>
      <diagonal/>
    </border>
  </borders>
  <cellStyleXfs count="1">
    <xf numFmtId="0" fontId="0" fillId="0" borderId="0"/>
  </cellStyleXfs>
  <cellXfs count="186">
    <xf numFmtId="0" fontId="0" fillId="0" borderId="0" xfId="0"/>
    <xf numFmtId="49" fontId="0" fillId="0" borderId="0" xfId="0" applyNumberFormat="1"/>
    <xf numFmtId="49" fontId="0" fillId="0" borderId="5" xfId="0" applyNumberFormat="1" applyBorder="1"/>
    <xf numFmtId="49" fontId="10" fillId="6" borderId="10" xfId="0" applyNumberFormat="1" applyFont="1" applyFill="1" applyBorder="1" applyAlignment="1">
      <alignment vertical="center" wrapText="1"/>
    </xf>
    <xf numFmtId="49" fontId="0" fillId="8" borderId="11" xfId="0" applyNumberFormat="1" applyFill="1" applyBorder="1" applyAlignment="1">
      <alignment vertical="center" wrapText="1"/>
    </xf>
    <xf numFmtId="49" fontId="0" fillId="0" borderId="14" xfId="0" applyNumberFormat="1" applyBorder="1"/>
    <xf numFmtId="49" fontId="0" fillId="0" borderId="15" xfId="0" applyNumberFormat="1" applyBorder="1"/>
    <xf numFmtId="49" fontId="3" fillId="2" borderId="11" xfId="0" applyNumberFormat="1" applyFont="1" applyFill="1" applyBorder="1" applyAlignment="1">
      <alignment vertical="top" wrapText="1"/>
    </xf>
    <xf numFmtId="49" fontId="0" fillId="0" borderId="17" xfId="0" applyNumberFormat="1" applyBorder="1"/>
    <xf numFmtId="49" fontId="0" fillId="8" borderId="11" xfId="0" applyNumberFormat="1" applyFill="1" applyBorder="1" applyAlignment="1">
      <alignment horizontal="left" vertical="center" wrapText="1"/>
    </xf>
    <xf numFmtId="49" fontId="1" fillId="9" borderId="11" xfId="0" applyNumberFormat="1" applyFont="1" applyFill="1" applyBorder="1" applyAlignment="1">
      <alignment horizontal="left" vertical="center" wrapText="1"/>
    </xf>
    <xf numFmtId="49" fontId="0" fillId="0" borderId="25" xfId="0" applyNumberFormat="1" applyBorder="1"/>
    <xf numFmtId="49" fontId="1" fillId="9" borderId="26" xfId="0" applyNumberFormat="1" applyFont="1" applyFill="1" applyBorder="1" applyAlignment="1">
      <alignment vertical="center" wrapText="1"/>
    </xf>
    <xf numFmtId="49" fontId="0" fillId="0" borderId="29" xfId="0" applyNumberFormat="1" applyBorder="1"/>
    <xf numFmtId="49" fontId="0" fillId="8" borderId="8" xfId="0" applyNumberFormat="1" applyFill="1" applyBorder="1" applyAlignment="1">
      <alignment vertical="center" wrapText="1"/>
    </xf>
    <xf numFmtId="2" fontId="0" fillId="5" borderId="11" xfId="0" applyNumberFormat="1" applyFill="1" applyBorder="1"/>
    <xf numFmtId="49" fontId="13" fillId="7" borderId="11" xfId="0" applyNumberFormat="1" applyFont="1" applyFill="1" applyBorder="1" applyAlignment="1">
      <alignment vertical="center" wrapText="1"/>
    </xf>
    <xf numFmtId="49" fontId="0" fillId="11" borderId="3" xfId="0" applyNumberFormat="1" applyFill="1" applyBorder="1" applyAlignment="1">
      <alignment horizontal="left" wrapText="1"/>
    </xf>
    <xf numFmtId="49" fontId="0" fillId="12" borderId="2" xfId="0" applyNumberFormat="1" applyFill="1" applyBorder="1" applyAlignment="1">
      <alignment horizontal="left"/>
    </xf>
    <xf numFmtId="49" fontId="0" fillId="0" borderId="5" xfId="0" applyNumberFormat="1" applyBorder="1" applyAlignment="1">
      <alignment vertical="center"/>
    </xf>
    <xf numFmtId="0" fontId="1" fillId="19" borderId="5" xfId="0" applyFont="1" applyFill="1" applyBorder="1" applyAlignment="1">
      <alignment horizontal="center" vertical="center"/>
    </xf>
    <xf numFmtId="0" fontId="1" fillId="3" borderId="5" xfId="0" applyFont="1" applyFill="1" applyBorder="1"/>
    <xf numFmtId="0" fontId="19" fillId="3" borderId="37" xfId="0" applyFont="1" applyFill="1" applyBorder="1"/>
    <xf numFmtId="0" fontId="7" fillId="3" borderId="5" xfId="0" applyFont="1" applyFill="1" applyBorder="1" applyAlignment="1">
      <alignment wrapText="1"/>
    </xf>
    <xf numFmtId="49" fontId="13" fillId="7" borderId="9" xfId="0" applyNumberFormat="1" applyFont="1" applyFill="1" applyBorder="1" applyAlignment="1">
      <alignment vertical="center" wrapText="1"/>
    </xf>
    <xf numFmtId="0" fontId="11" fillId="20" borderId="0" xfId="0" applyFont="1" applyFill="1"/>
    <xf numFmtId="0" fontId="7" fillId="0" borderId="0" xfId="0" applyFont="1"/>
    <xf numFmtId="2" fontId="0" fillId="2" borderId="14" xfId="0" applyNumberFormat="1" applyFill="1" applyBorder="1"/>
    <xf numFmtId="49" fontId="10" fillId="6" borderId="49" xfId="0" applyNumberFormat="1" applyFont="1" applyFill="1" applyBorder="1" applyAlignment="1">
      <alignment vertical="center" wrapText="1"/>
    </xf>
    <xf numFmtId="49" fontId="10" fillId="6" borderId="5" xfId="0" applyNumberFormat="1" applyFont="1" applyFill="1" applyBorder="1" applyAlignment="1">
      <alignment vertical="center" wrapText="1"/>
    </xf>
    <xf numFmtId="2" fontId="0" fillId="2" borderId="39" xfId="0" applyNumberFormat="1" applyFill="1" applyBorder="1"/>
    <xf numFmtId="49" fontId="13" fillId="20" borderId="5" xfId="0" applyNumberFormat="1" applyFont="1" applyFill="1" applyBorder="1" applyAlignment="1">
      <alignment vertical="center"/>
    </xf>
    <xf numFmtId="2" fontId="0" fillId="4" borderId="11" xfId="0" applyNumberFormat="1" applyFill="1" applyBorder="1" applyAlignment="1">
      <alignment horizontal="right"/>
    </xf>
    <xf numFmtId="49" fontId="0" fillId="8" borderId="16" xfId="0" applyNumberFormat="1" applyFill="1" applyBorder="1" applyAlignment="1">
      <alignment horizontal="left" vertical="center" wrapText="1"/>
    </xf>
    <xf numFmtId="49" fontId="11" fillId="6" borderId="11" xfId="0" applyNumberFormat="1" applyFont="1" applyFill="1" applyBorder="1" applyAlignment="1">
      <alignment vertical="center" wrapText="1"/>
    </xf>
    <xf numFmtId="49" fontId="11" fillId="6" borderId="10" xfId="0" applyNumberFormat="1" applyFont="1" applyFill="1" applyBorder="1" applyAlignment="1">
      <alignment vertical="center" wrapText="1"/>
    </xf>
    <xf numFmtId="49" fontId="17" fillId="6" borderId="11" xfId="0" applyNumberFormat="1" applyFont="1" applyFill="1" applyBorder="1" applyAlignment="1">
      <alignment vertical="center" wrapText="1"/>
    </xf>
    <xf numFmtId="2" fontId="0" fillId="8" borderId="16" xfId="0" applyNumberFormat="1" applyFill="1" applyBorder="1" applyAlignment="1">
      <alignment horizontal="left" vertical="center" wrapText="1"/>
    </xf>
    <xf numFmtId="0" fontId="12" fillId="21" borderId="0" xfId="0" applyFont="1" applyFill="1" applyAlignment="1">
      <alignment wrapText="1"/>
    </xf>
    <xf numFmtId="2" fontId="0" fillId="3" borderId="14" xfId="0" applyNumberFormat="1" applyFill="1" applyBorder="1"/>
    <xf numFmtId="49" fontId="10" fillId="6" borderId="51" xfId="0" applyNumberFormat="1" applyFont="1" applyFill="1" applyBorder="1" applyAlignment="1">
      <alignment vertical="center" wrapText="1"/>
    </xf>
    <xf numFmtId="0" fontId="10" fillId="21" borderId="53" xfId="0" applyFont="1" applyFill="1" applyBorder="1" applyAlignment="1">
      <alignment horizontal="left" wrapText="1"/>
    </xf>
    <xf numFmtId="0" fontId="26" fillId="0" borderId="54" xfId="0" applyFont="1" applyBorder="1" applyAlignment="1">
      <alignment horizontal="left"/>
    </xf>
    <xf numFmtId="0" fontId="26" fillId="0" borderId="55" xfId="0" applyFont="1" applyBorder="1" applyAlignment="1">
      <alignment horizontal="left"/>
    </xf>
    <xf numFmtId="0" fontId="26" fillId="0" borderId="2" xfId="0" applyFont="1" applyBorder="1" applyAlignment="1">
      <alignment horizontal="left"/>
    </xf>
    <xf numFmtId="0" fontId="10" fillId="21" borderId="0" xfId="0" applyFont="1" applyFill="1" applyAlignment="1">
      <alignment horizontal="left" wrapText="1"/>
    </xf>
    <xf numFmtId="0" fontId="1" fillId="0" borderId="1" xfId="0" applyFont="1" applyBorder="1" applyAlignment="1">
      <alignment wrapText="1"/>
    </xf>
    <xf numFmtId="49" fontId="0" fillId="8" borderId="56" xfId="0" applyNumberFormat="1" applyFill="1" applyBorder="1" applyAlignment="1">
      <alignment horizontal="right" vertical="center" wrapText="1"/>
    </xf>
    <xf numFmtId="0" fontId="0" fillId="0" borderId="0" xfId="0" applyAlignment="1">
      <alignment horizontal="right"/>
    </xf>
    <xf numFmtId="0" fontId="0" fillId="0" borderId="57" xfId="0" applyBorder="1"/>
    <xf numFmtId="0" fontId="0" fillId="0" borderId="58" xfId="0" applyBorder="1"/>
    <xf numFmtId="0" fontId="23" fillId="0" borderId="58" xfId="0" applyFont="1" applyBorder="1"/>
    <xf numFmtId="0" fontId="0" fillId="0" borderId="1" xfId="0" applyBorder="1"/>
    <xf numFmtId="2" fontId="0" fillId="0" borderId="1" xfId="0" applyNumberFormat="1" applyBorder="1"/>
    <xf numFmtId="2" fontId="7" fillId="11" borderId="11" xfId="0" applyNumberFormat="1" applyFont="1" applyFill="1" applyBorder="1" applyAlignment="1" applyProtection="1">
      <alignment horizontal="left" vertical="center" wrapText="1"/>
      <protection locked="0"/>
    </xf>
    <xf numFmtId="49" fontId="0" fillId="11" borderId="11" xfId="0" applyNumberFormat="1" applyFill="1" applyBorder="1" applyAlignment="1" applyProtection="1">
      <alignment vertical="center" wrapText="1"/>
      <protection locked="0"/>
    </xf>
    <xf numFmtId="2" fontId="7" fillId="11" borderId="11" xfId="0" applyNumberFormat="1" applyFont="1" applyFill="1" applyBorder="1" applyAlignment="1" applyProtection="1">
      <alignment horizontal="right" vertical="top" wrapText="1"/>
      <protection locked="0"/>
    </xf>
    <xf numFmtId="49" fontId="10" fillId="6" borderId="43" xfId="0" applyNumberFormat="1" applyFont="1" applyFill="1" applyBorder="1" applyAlignment="1">
      <alignment vertical="center" wrapText="1"/>
    </xf>
    <xf numFmtId="49" fontId="0" fillId="12" borderId="8" xfId="0" applyNumberFormat="1" applyFill="1" applyBorder="1" applyAlignment="1" applyProtection="1">
      <alignment vertical="center" wrapText="1"/>
      <protection locked="0"/>
    </xf>
    <xf numFmtId="49" fontId="3" fillId="2" borderId="10" xfId="0" applyNumberFormat="1" applyFont="1" applyFill="1" applyBorder="1" applyAlignment="1">
      <alignment vertical="top" wrapText="1"/>
    </xf>
    <xf numFmtId="49" fontId="24" fillId="11" borderId="10" xfId="0" applyNumberFormat="1" applyFont="1" applyFill="1" applyBorder="1" applyAlignment="1" applyProtection="1">
      <alignment horizontal="left" vertical="center" wrapText="1"/>
      <protection locked="0"/>
    </xf>
    <xf numFmtId="49" fontId="0" fillId="11" borderId="11" xfId="0" applyNumberFormat="1" applyFill="1" applyBorder="1" applyAlignment="1" applyProtection="1">
      <alignment horizontal="left" vertical="center" wrapText="1"/>
      <protection locked="0"/>
    </xf>
    <xf numFmtId="2" fontId="0" fillId="3" borderId="14" xfId="0" applyNumberFormat="1" applyFill="1" applyBorder="1" applyAlignment="1">
      <alignment horizontal="left"/>
    </xf>
    <xf numFmtId="14" fontId="0" fillId="11" borderId="11" xfId="0" applyNumberFormat="1" applyFill="1" applyBorder="1" applyAlignment="1" applyProtection="1">
      <alignment horizontal="left" vertical="center" wrapText="1"/>
      <protection locked="0"/>
    </xf>
    <xf numFmtId="49" fontId="0" fillId="3" borderId="14" xfId="0" applyNumberFormat="1" applyFill="1" applyBorder="1" applyAlignment="1">
      <alignment horizontal="left"/>
    </xf>
    <xf numFmtId="49" fontId="0" fillId="12" borderId="11" xfId="0" applyNumberFormat="1" applyFill="1" applyBorder="1" applyAlignment="1" applyProtection="1">
      <alignment horizontal="left" vertical="center" wrapText="1"/>
      <protection locked="0"/>
    </xf>
    <xf numFmtId="49" fontId="21" fillId="14" borderId="24" xfId="0" applyNumberFormat="1" applyFont="1" applyFill="1" applyBorder="1" applyAlignment="1">
      <alignment horizontal="center" vertical="center"/>
    </xf>
    <xf numFmtId="49" fontId="7" fillId="24" borderId="11" xfId="0" applyNumberFormat="1" applyFont="1" applyFill="1" applyBorder="1" applyAlignment="1" applyProtection="1">
      <alignment horizontal="left" wrapText="1"/>
      <protection locked="0"/>
    </xf>
    <xf numFmtId="49" fontId="13" fillId="20" borderId="48" xfId="0" applyNumberFormat="1" applyFont="1" applyFill="1" applyBorder="1" applyAlignment="1">
      <alignment vertical="center" wrapText="1"/>
    </xf>
    <xf numFmtId="49" fontId="13" fillId="20" borderId="43" xfId="0" applyNumberFormat="1" applyFont="1" applyFill="1" applyBorder="1" applyAlignment="1">
      <alignment vertical="center" wrapText="1"/>
    </xf>
    <xf numFmtId="49" fontId="13" fillId="20" borderId="44" xfId="0" applyNumberFormat="1" applyFont="1" applyFill="1" applyBorder="1" applyAlignment="1">
      <alignment vertical="center" wrapText="1"/>
    </xf>
    <xf numFmtId="49" fontId="10" fillId="6" borderId="49" xfId="0" applyNumberFormat="1" applyFont="1" applyFill="1" applyBorder="1" applyAlignment="1">
      <alignment horizontal="center" vertical="center" wrapText="1"/>
    </xf>
    <xf numFmtId="49" fontId="0" fillId="12" borderId="2" xfId="0" applyNumberFormat="1" applyFill="1" applyBorder="1" applyAlignment="1">
      <alignment horizontal="left" vertical="center"/>
    </xf>
    <xf numFmtId="49" fontId="0" fillId="11" borderId="3" xfId="0" applyNumberFormat="1" applyFill="1" applyBorder="1" applyAlignment="1">
      <alignment horizontal="left" vertical="center" wrapText="1"/>
    </xf>
    <xf numFmtId="2" fontId="7" fillId="24" borderId="11" xfId="0" applyNumberFormat="1" applyFont="1" applyFill="1" applyBorder="1" applyAlignment="1" applyProtection="1">
      <alignment horizontal="right" vertical="top" wrapText="1"/>
      <protection locked="0"/>
    </xf>
    <xf numFmtId="2" fontId="0" fillId="12" borderId="11" xfId="0" applyNumberFormat="1" applyFill="1" applyBorder="1" applyAlignment="1" applyProtection="1">
      <alignment horizontal="right" vertical="center" wrapText="1"/>
      <protection locked="0"/>
    </xf>
    <xf numFmtId="2" fontId="0" fillId="3" borderId="5" xfId="0" applyNumberFormat="1" applyFill="1" applyBorder="1" applyAlignment="1">
      <alignment horizontal="right"/>
    </xf>
    <xf numFmtId="0" fontId="0" fillId="3" borderId="39" xfId="0" applyFill="1" applyBorder="1" applyAlignment="1">
      <alignment horizontal="left" vertical="center" wrapText="1"/>
    </xf>
    <xf numFmtId="0" fontId="0" fillId="3" borderId="40" xfId="0" applyFill="1" applyBorder="1" applyAlignment="1">
      <alignment horizontal="left" vertical="center" wrapText="1"/>
    </xf>
    <xf numFmtId="0" fontId="1" fillId="18" borderId="5" xfId="0" applyFont="1" applyFill="1" applyBorder="1" applyAlignment="1">
      <alignment horizontal="center" vertical="center"/>
    </xf>
    <xf numFmtId="0" fontId="2" fillId="11" borderId="0" xfId="0" applyFont="1" applyFill="1" applyAlignment="1">
      <alignment horizontal="center" vertical="center" wrapText="1"/>
    </xf>
    <xf numFmtId="0" fontId="1" fillId="16" borderId="0" xfId="0" applyFont="1" applyFill="1" applyAlignment="1">
      <alignment horizontal="left" vertical="center" wrapText="1"/>
    </xf>
    <xf numFmtId="0" fontId="18" fillId="17" borderId="0" xfId="0" applyFont="1" applyFill="1" applyAlignment="1">
      <alignment horizontal="center" vertical="center" wrapText="1"/>
    </xf>
    <xf numFmtId="0" fontId="1" fillId="18" borderId="0" xfId="0" applyFont="1" applyFill="1" applyAlignment="1">
      <alignment horizontal="center" vertical="center"/>
    </xf>
    <xf numFmtId="49" fontId="10" fillId="6" borderId="31" xfId="0" applyNumberFormat="1" applyFont="1" applyFill="1" applyBorder="1" applyAlignment="1">
      <alignment horizontal="center" vertical="center" wrapText="1"/>
    </xf>
    <xf numFmtId="49" fontId="10" fillId="6" borderId="32" xfId="0" applyNumberFormat="1" applyFont="1" applyFill="1" applyBorder="1" applyAlignment="1">
      <alignment horizontal="center" vertical="center" wrapText="1"/>
    </xf>
    <xf numFmtId="49" fontId="13" fillId="7" borderId="16" xfId="0" applyNumberFormat="1" applyFont="1" applyFill="1" applyBorder="1" applyAlignment="1">
      <alignment horizontal="left" vertical="center" wrapText="1"/>
    </xf>
    <xf numFmtId="49" fontId="13" fillId="7" borderId="12" xfId="0" applyNumberFormat="1" applyFont="1" applyFill="1" applyBorder="1" applyAlignment="1">
      <alignment horizontal="left" vertical="center"/>
    </xf>
    <xf numFmtId="49" fontId="13" fillId="7" borderId="8" xfId="0" applyNumberFormat="1" applyFont="1" applyFill="1" applyBorder="1" applyAlignment="1">
      <alignment horizontal="center" vertical="center"/>
    </xf>
    <xf numFmtId="49" fontId="13" fillId="7" borderId="18" xfId="0" applyNumberFormat="1" applyFont="1" applyFill="1" applyBorder="1" applyAlignment="1">
      <alignment horizontal="center" vertical="center"/>
    </xf>
    <xf numFmtId="49" fontId="13" fillId="7" borderId="8" xfId="0" applyNumberFormat="1" applyFont="1" applyFill="1" applyBorder="1" applyAlignment="1">
      <alignment horizontal="center" vertical="center" wrapText="1"/>
    </xf>
    <xf numFmtId="49" fontId="13" fillId="7" borderId="12" xfId="0" applyNumberFormat="1" applyFont="1" applyFill="1" applyBorder="1" applyAlignment="1">
      <alignment horizontal="center" vertical="center" wrapText="1"/>
    </xf>
    <xf numFmtId="49" fontId="2" fillId="13" borderId="19" xfId="0" applyNumberFormat="1" applyFont="1" applyFill="1" applyBorder="1" applyAlignment="1">
      <alignment horizontal="left" vertical="center" wrapText="1"/>
    </xf>
    <xf numFmtId="49" fontId="2" fillId="13" borderId="21" xfId="0" applyNumberFormat="1" applyFont="1" applyFill="1" applyBorder="1" applyAlignment="1">
      <alignment horizontal="left" vertical="center"/>
    </xf>
    <xf numFmtId="49" fontId="12" fillId="6" borderId="16" xfId="0" applyNumberFormat="1" applyFont="1" applyFill="1" applyBorder="1" applyAlignment="1">
      <alignment horizontal="center" vertical="center" wrapText="1"/>
    </xf>
    <xf numFmtId="49" fontId="12" fillId="6" borderId="33" xfId="0" applyNumberFormat="1" applyFont="1" applyFill="1" applyBorder="1" applyAlignment="1">
      <alignment horizontal="center" vertical="center" wrapText="1"/>
    </xf>
    <xf numFmtId="49" fontId="25" fillId="23" borderId="0" xfId="0" applyNumberFormat="1" applyFont="1" applyFill="1" applyAlignment="1">
      <alignment horizontal="left" vertical="center" wrapText="1"/>
    </xf>
    <xf numFmtId="49" fontId="10" fillId="6" borderId="6" xfId="0" applyNumberFormat="1" applyFont="1" applyFill="1" applyBorder="1" applyAlignment="1">
      <alignment horizontal="center" vertical="center" wrapText="1"/>
    </xf>
    <xf numFmtId="49" fontId="10" fillId="6" borderId="7" xfId="0" applyNumberFormat="1" applyFont="1" applyFill="1" applyBorder="1" applyAlignment="1">
      <alignment horizontal="center" vertical="center" wrapText="1"/>
    </xf>
    <xf numFmtId="49" fontId="13" fillId="7" borderId="18" xfId="0" applyNumberFormat="1" applyFont="1" applyFill="1" applyBorder="1" applyAlignment="1">
      <alignment horizontal="left" vertical="center" wrapText="1"/>
    </xf>
    <xf numFmtId="49" fontId="21" fillId="13" borderId="19" xfId="0" applyNumberFormat="1" applyFont="1" applyFill="1" applyBorder="1" applyAlignment="1">
      <alignment horizontal="left" vertical="center" wrapText="1"/>
    </xf>
    <xf numFmtId="49" fontId="21" fillId="13" borderId="21" xfId="0" applyNumberFormat="1" applyFont="1" applyFill="1" applyBorder="1" applyAlignment="1">
      <alignment horizontal="left" vertical="center" wrapText="1"/>
    </xf>
    <xf numFmtId="49" fontId="10" fillId="6" borderId="28" xfId="0" applyNumberFormat="1" applyFont="1" applyFill="1" applyBorder="1" applyAlignment="1">
      <alignment horizontal="center" vertical="center" wrapText="1"/>
    </xf>
    <xf numFmtId="49" fontId="10" fillId="6" borderId="22" xfId="0" applyNumberFormat="1" applyFont="1" applyFill="1" applyBorder="1" applyAlignment="1">
      <alignment horizontal="center" vertical="center" wrapText="1"/>
    </xf>
    <xf numFmtId="49" fontId="2" fillId="13" borderId="41" xfId="0" applyNumberFormat="1" applyFont="1" applyFill="1" applyBorder="1" applyAlignment="1">
      <alignment horizontal="left" vertical="center" wrapText="1"/>
    </xf>
    <xf numFmtId="49" fontId="2" fillId="13" borderId="42" xfId="0" applyNumberFormat="1" applyFont="1" applyFill="1" applyBorder="1" applyAlignment="1">
      <alignment horizontal="left" vertical="center"/>
    </xf>
    <xf numFmtId="49" fontId="13" fillId="7" borderId="9" xfId="0" applyNumberFormat="1" applyFont="1" applyFill="1" applyBorder="1" applyAlignment="1">
      <alignment horizontal="center" vertical="center" wrapText="1"/>
    </xf>
    <xf numFmtId="49" fontId="13" fillId="7" borderId="23" xfId="0" applyNumberFormat="1" applyFont="1" applyFill="1" applyBorder="1" applyAlignment="1">
      <alignment horizontal="center" vertical="center" wrapText="1"/>
    </xf>
    <xf numFmtId="49" fontId="10" fillId="6" borderId="19" xfId="0" applyNumberFormat="1" applyFont="1" applyFill="1" applyBorder="1" applyAlignment="1">
      <alignment horizontal="center" vertical="center" wrapText="1"/>
    </xf>
    <xf numFmtId="49" fontId="13" fillId="20" borderId="45" xfId="0" applyNumberFormat="1" applyFont="1" applyFill="1" applyBorder="1" applyAlignment="1">
      <alignment horizontal="center" vertical="center" wrapText="1"/>
    </xf>
    <xf numFmtId="49" fontId="13" fillId="20" borderId="0" xfId="0" applyNumberFormat="1" applyFont="1" applyFill="1" applyAlignment="1">
      <alignment horizontal="center" vertical="center" wrapText="1"/>
    </xf>
    <xf numFmtId="49" fontId="13" fillId="20" borderId="38" xfId="0" applyNumberFormat="1" applyFont="1" applyFill="1" applyBorder="1" applyAlignment="1">
      <alignment horizontal="center" vertical="center" wrapText="1"/>
    </xf>
    <xf numFmtId="49" fontId="13" fillId="6" borderId="34" xfId="0" applyNumberFormat="1" applyFont="1" applyFill="1" applyBorder="1" applyAlignment="1">
      <alignment horizontal="center" vertical="center" wrapText="1"/>
    </xf>
    <xf numFmtId="49" fontId="13" fillId="6" borderId="35" xfId="0" applyNumberFormat="1" applyFont="1" applyFill="1" applyBorder="1" applyAlignment="1">
      <alignment horizontal="center" vertical="center" wrapText="1"/>
    </xf>
    <xf numFmtId="49" fontId="13" fillId="6" borderId="36" xfId="0" applyNumberFormat="1" applyFont="1" applyFill="1" applyBorder="1" applyAlignment="1">
      <alignment horizontal="center" vertical="center" wrapText="1"/>
    </xf>
    <xf numFmtId="49" fontId="2" fillId="13" borderId="20" xfId="0" applyNumberFormat="1" applyFont="1" applyFill="1" applyBorder="1" applyAlignment="1">
      <alignment horizontal="left" vertical="center"/>
    </xf>
    <xf numFmtId="49" fontId="0" fillId="12" borderId="54" xfId="0" applyNumberFormat="1" applyFill="1" applyBorder="1" applyAlignment="1">
      <alignment horizontal="left" vertical="center" wrapText="1"/>
    </xf>
    <xf numFmtId="49" fontId="0" fillId="12" borderId="2" xfId="0" applyNumberFormat="1" applyFill="1" applyBorder="1" applyAlignment="1">
      <alignment horizontal="left" vertical="center" wrapText="1"/>
    </xf>
    <xf numFmtId="49" fontId="0" fillId="11" borderId="59" xfId="0" applyNumberFormat="1" applyFill="1" applyBorder="1" applyAlignment="1">
      <alignment horizontal="left" vertical="center"/>
    </xf>
    <xf numFmtId="49" fontId="0" fillId="11" borderId="3" xfId="0" applyNumberFormat="1" applyFill="1" applyBorder="1" applyAlignment="1">
      <alignment horizontal="left" vertical="center"/>
    </xf>
    <xf numFmtId="49" fontId="1" fillId="9" borderId="8" xfId="0" applyNumberFormat="1" applyFont="1" applyFill="1" applyBorder="1" applyAlignment="1">
      <alignment horizontal="left" vertical="center" wrapText="1"/>
    </xf>
    <xf numFmtId="49" fontId="1" fillId="9" borderId="12" xfId="0" applyNumberFormat="1" applyFont="1" applyFill="1" applyBorder="1" applyAlignment="1">
      <alignment horizontal="left" vertical="center" wrapText="1"/>
    </xf>
    <xf numFmtId="49" fontId="1" fillId="9" borderId="9" xfId="0" applyNumberFormat="1" applyFont="1" applyFill="1" applyBorder="1" applyAlignment="1">
      <alignment horizontal="left" vertical="center" wrapText="1"/>
    </xf>
    <xf numFmtId="49" fontId="0" fillId="12" borderId="8" xfId="0" applyNumberFormat="1" applyFill="1" applyBorder="1" applyAlignment="1" applyProtection="1">
      <alignment horizontal="left" vertical="center" wrapText="1"/>
      <protection locked="0"/>
    </xf>
    <xf numFmtId="49" fontId="0" fillId="12" borderId="12" xfId="0" applyNumberFormat="1" applyFill="1" applyBorder="1" applyAlignment="1" applyProtection="1">
      <alignment horizontal="left" vertical="center" wrapText="1"/>
      <protection locked="0"/>
    </xf>
    <xf numFmtId="49" fontId="0" fillId="12" borderId="9" xfId="0" applyNumberFormat="1" applyFill="1" applyBorder="1" applyAlignment="1" applyProtection="1">
      <alignment horizontal="left" vertical="center" wrapText="1"/>
      <protection locked="0"/>
    </xf>
    <xf numFmtId="49" fontId="0" fillId="9" borderId="8" xfId="0" applyNumberFormat="1" applyFill="1" applyBorder="1" applyAlignment="1">
      <alignment horizontal="left" vertical="center" wrapText="1"/>
    </xf>
    <xf numFmtId="49" fontId="0" fillId="9" borderId="12" xfId="0" applyNumberFormat="1" applyFill="1" applyBorder="1" applyAlignment="1">
      <alignment horizontal="left" vertical="center" wrapText="1"/>
    </xf>
    <xf numFmtId="49" fontId="0" fillId="9" borderId="9" xfId="0" applyNumberFormat="1" applyFill="1" applyBorder="1" applyAlignment="1">
      <alignment horizontal="left" vertical="center" wrapText="1"/>
    </xf>
    <xf numFmtId="49" fontId="0" fillId="24" borderId="8" xfId="0" applyNumberFormat="1" applyFill="1" applyBorder="1" applyAlignment="1" applyProtection="1">
      <alignment horizontal="left" vertical="center" wrapText="1"/>
      <protection locked="0"/>
    </xf>
    <xf numFmtId="49" fontId="0" fillId="24" borderId="12" xfId="0" applyNumberFormat="1" applyFill="1" applyBorder="1" applyAlignment="1" applyProtection="1">
      <alignment horizontal="left" vertical="center" wrapText="1"/>
      <protection locked="0"/>
    </xf>
    <xf numFmtId="49" fontId="0" fillId="24" borderId="9" xfId="0" applyNumberFormat="1" applyFill="1" applyBorder="1" applyAlignment="1" applyProtection="1">
      <alignment horizontal="left" vertical="center" wrapText="1"/>
      <protection locked="0"/>
    </xf>
    <xf numFmtId="49" fontId="10" fillId="6" borderId="48" xfId="0" applyNumberFormat="1" applyFont="1" applyFill="1" applyBorder="1" applyAlignment="1">
      <alignment horizontal="center" vertical="center" wrapText="1"/>
    </xf>
    <xf numFmtId="49" fontId="10" fillId="6" borderId="39" xfId="0" applyNumberFormat="1" applyFont="1" applyFill="1" applyBorder="1" applyAlignment="1">
      <alignment horizontal="center" vertical="center" wrapText="1"/>
    </xf>
    <xf numFmtId="49" fontId="10" fillId="6" borderId="51" xfId="0" applyNumberFormat="1" applyFont="1" applyFill="1" applyBorder="1" applyAlignment="1">
      <alignment horizontal="center" vertical="center" wrapText="1"/>
    </xf>
    <xf numFmtId="49" fontId="10" fillId="6" borderId="50" xfId="0" applyNumberFormat="1" applyFont="1" applyFill="1" applyBorder="1" applyAlignment="1">
      <alignment horizontal="center" vertical="center" wrapText="1"/>
    </xf>
    <xf numFmtId="49" fontId="4" fillId="12" borderId="8" xfId="0" applyNumberFormat="1" applyFont="1" applyFill="1" applyBorder="1" applyAlignment="1" applyProtection="1">
      <alignment horizontal="left" vertical="center" wrapText="1"/>
      <protection locked="0"/>
    </xf>
    <xf numFmtId="49" fontId="4" fillId="12" borderId="12" xfId="0" applyNumberFormat="1" applyFont="1" applyFill="1" applyBorder="1" applyAlignment="1" applyProtection="1">
      <alignment horizontal="left" vertical="center" wrapText="1"/>
      <protection locked="0"/>
    </xf>
    <xf numFmtId="49" fontId="4" fillId="12" borderId="52" xfId="0" applyNumberFormat="1" applyFont="1" applyFill="1" applyBorder="1" applyAlignment="1" applyProtection="1">
      <alignment horizontal="left" vertical="center" wrapText="1"/>
      <protection locked="0"/>
    </xf>
    <xf numFmtId="49" fontId="29" fillId="15" borderId="1" xfId="0" applyNumberFormat="1" applyFont="1" applyFill="1" applyBorder="1" applyAlignment="1">
      <alignment horizontal="left" vertical="top" wrapText="1"/>
    </xf>
    <xf numFmtId="49" fontId="10" fillId="6" borderId="60" xfId="0" applyNumberFormat="1" applyFont="1" applyFill="1" applyBorder="1" applyAlignment="1">
      <alignment horizontal="center" vertical="center" wrapText="1"/>
    </xf>
    <xf numFmtId="49" fontId="10" fillId="6" borderId="61" xfId="0" applyNumberFormat="1" applyFont="1" applyFill="1" applyBorder="1" applyAlignment="1">
      <alignment horizontal="center" vertical="center" wrapText="1"/>
    </xf>
    <xf numFmtId="49" fontId="0" fillId="12" borderId="55" xfId="0" applyNumberFormat="1" applyFill="1" applyBorder="1" applyAlignment="1">
      <alignment horizontal="left" vertical="center" wrapText="1"/>
    </xf>
    <xf numFmtId="49" fontId="0" fillId="11" borderId="4" xfId="0" applyNumberFormat="1" applyFill="1" applyBorder="1" applyAlignment="1">
      <alignment horizontal="left" vertical="center"/>
    </xf>
    <xf numFmtId="49" fontId="13" fillId="20" borderId="14" xfId="0" applyNumberFormat="1" applyFont="1" applyFill="1" applyBorder="1" applyAlignment="1">
      <alignment horizontal="center" vertical="center" wrapText="1"/>
    </xf>
    <xf numFmtId="49" fontId="13" fillId="20" borderId="30" xfId="0" applyNumberFormat="1" applyFont="1" applyFill="1" applyBorder="1" applyAlignment="1">
      <alignment horizontal="center" vertical="center" wrapText="1"/>
    </xf>
    <xf numFmtId="49" fontId="13" fillId="20" borderId="17" xfId="0" applyNumberFormat="1" applyFont="1" applyFill="1" applyBorder="1" applyAlignment="1">
      <alignment horizontal="center" vertical="center" wrapText="1"/>
    </xf>
    <xf numFmtId="49" fontId="1" fillId="9" borderId="26" xfId="0" applyNumberFormat="1" applyFont="1" applyFill="1" applyBorder="1" applyAlignment="1">
      <alignment horizontal="center" vertical="center" wrapText="1"/>
    </xf>
    <xf numFmtId="49" fontId="1" fillId="9" borderId="10" xfId="0" applyNumberFormat="1" applyFont="1" applyFill="1" applyBorder="1" applyAlignment="1">
      <alignment horizontal="center" vertical="center" wrapText="1"/>
    </xf>
    <xf numFmtId="49" fontId="1" fillId="9" borderId="27" xfId="0" applyNumberFormat="1" applyFont="1" applyFill="1" applyBorder="1" applyAlignment="1">
      <alignment horizontal="center" vertical="center" wrapText="1"/>
    </xf>
    <xf numFmtId="49" fontId="1" fillId="9" borderId="8" xfId="0" applyNumberFormat="1" applyFont="1" applyFill="1" applyBorder="1" applyAlignment="1">
      <alignment horizontal="center" vertical="center" wrapText="1"/>
    </xf>
    <xf numFmtId="49" fontId="1" fillId="9" borderId="12" xfId="0" applyNumberFormat="1" applyFont="1" applyFill="1" applyBorder="1" applyAlignment="1">
      <alignment horizontal="center" vertical="center" wrapText="1"/>
    </xf>
    <xf numFmtId="49" fontId="1" fillId="9" borderId="9" xfId="0" applyNumberFormat="1" applyFont="1" applyFill="1" applyBorder="1" applyAlignment="1">
      <alignment horizontal="center" vertical="center" wrapText="1"/>
    </xf>
    <xf numFmtId="49" fontId="29" fillId="15" borderId="13" xfId="0" applyNumberFormat="1" applyFont="1" applyFill="1" applyBorder="1" applyAlignment="1">
      <alignment horizontal="left" vertical="center" wrapText="1"/>
    </xf>
    <xf numFmtId="49" fontId="0" fillId="15" borderId="14" xfId="0" applyNumberFormat="1" applyFill="1" applyBorder="1" applyAlignment="1">
      <alignment horizontal="left" vertical="top" wrapText="1"/>
    </xf>
    <xf numFmtId="49" fontId="0" fillId="15" borderId="30" xfId="0" applyNumberFormat="1" applyFill="1" applyBorder="1" applyAlignment="1">
      <alignment horizontal="left" vertical="top" wrapText="1"/>
    </xf>
    <xf numFmtId="49" fontId="0" fillId="15" borderId="17" xfId="0" applyNumberFormat="1" applyFill="1" applyBorder="1" applyAlignment="1">
      <alignment horizontal="left" vertical="top" wrapText="1"/>
    </xf>
    <xf numFmtId="49" fontId="13" fillId="6" borderId="46" xfId="0" applyNumberFormat="1" applyFont="1" applyFill="1" applyBorder="1" applyAlignment="1">
      <alignment horizontal="center" vertical="center" wrapText="1"/>
    </xf>
    <xf numFmtId="49" fontId="13" fillId="6" borderId="43" xfId="0" applyNumberFormat="1" applyFont="1" applyFill="1" applyBorder="1" applyAlignment="1">
      <alignment horizontal="center" vertical="center" wrapText="1"/>
    </xf>
    <xf numFmtId="49" fontId="13" fillId="6" borderId="44" xfId="0" applyNumberFormat="1" applyFont="1" applyFill="1" applyBorder="1" applyAlignment="1">
      <alignment horizontal="center" vertical="center" wrapText="1"/>
    </xf>
    <xf numFmtId="49" fontId="10" fillId="6" borderId="8" xfId="0" applyNumberFormat="1" applyFont="1" applyFill="1" applyBorder="1" applyAlignment="1">
      <alignment horizontal="center" vertical="center" wrapText="1"/>
    </xf>
    <xf numFmtId="49" fontId="10" fillId="6" borderId="12" xfId="0" applyNumberFormat="1" applyFont="1" applyFill="1" applyBorder="1" applyAlignment="1">
      <alignment horizontal="center" vertical="center" wrapText="1"/>
    </xf>
    <xf numFmtId="49" fontId="10" fillId="6" borderId="9" xfId="0" applyNumberFormat="1" applyFont="1" applyFill="1" applyBorder="1" applyAlignment="1">
      <alignment horizontal="center" vertical="center" wrapText="1"/>
    </xf>
    <xf numFmtId="49" fontId="0" fillId="12" borderId="52" xfId="0" applyNumberFormat="1" applyFill="1" applyBorder="1" applyAlignment="1" applyProtection="1">
      <alignment horizontal="left" vertical="center" wrapText="1"/>
      <protection locked="0"/>
    </xf>
    <xf numFmtId="49" fontId="13" fillId="20" borderId="48" xfId="0" applyNumberFormat="1" applyFont="1" applyFill="1" applyBorder="1" applyAlignment="1">
      <alignment horizontal="center" vertical="center" wrapText="1"/>
    </xf>
    <xf numFmtId="49" fontId="13" fillId="20" borderId="43" xfId="0" applyNumberFormat="1" applyFont="1" applyFill="1" applyBorder="1" applyAlignment="1">
      <alignment horizontal="center" vertical="center" wrapText="1"/>
    </xf>
    <xf numFmtId="49" fontId="13" fillId="20" borderId="44" xfId="0" applyNumberFormat="1" applyFont="1" applyFill="1" applyBorder="1" applyAlignment="1">
      <alignment horizontal="center" vertical="center" wrapText="1"/>
    </xf>
    <xf numFmtId="49" fontId="0" fillId="9" borderId="47" xfId="0" applyNumberFormat="1" applyFill="1" applyBorder="1" applyAlignment="1">
      <alignment horizontal="left" vertical="center" wrapText="1"/>
    </xf>
    <xf numFmtId="49" fontId="0" fillId="9" borderId="0" xfId="0" applyNumberFormat="1" applyFill="1" applyAlignment="1">
      <alignment horizontal="left" vertical="center" wrapText="1"/>
    </xf>
    <xf numFmtId="49" fontId="0" fillId="9" borderId="38" xfId="0" applyNumberFormat="1" applyFill="1" applyBorder="1" applyAlignment="1">
      <alignment horizontal="left" vertical="center" wrapText="1"/>
    </xf>
    <xf numFmtId="49" fontId="0" fillId="11" borderId="8" xfId="0" applyNumberFormat="1" applyFill="1" applyBorder="1" applyAlignment="1" applyProtection="1">
      <alignment horizontal="left" vertical="center" wrapText="1"/>
      <protection locked="0"/>
    </xf>
    <xf numFmtId="49" fontId="0" fillId="11" borderId="12" xfId="0" applyNumberFormat="1" applyFill="1" applyBorder="1" applyAlignment="1" applyProtection="1">
      <alignment horizontal="left" vertical="center" wrapText="1"/>
      <protection locked="0"/>
    </xf>
    <xf numFmtId="49" fontId="0" fillId="11" borderId="52" xfId="0" applyNumberFormat="1" applyFill="1" applyBorder="1" applyAlignment="1" applyProtection="1">
      <alignment horizontal="left" vertical="center" wrapText="1"/>
      <protection locked="0"/>
    </xf>
    <xf numFmtId="49" fontId="0" fillId="12" borderId="8" xfId="0" applyNumberFormat="1" applyFill="1" applyBorder="1" applyAlignment="1" applyProtection="1">
      <alignment horizontal="center" vertical="center" wrapText="1"/>
      <protection locked="0"/>
    </xf>
    <xf numFmtId="49" fontId="0" fillId="12" borderId="12" xfId="0" applyNumberFormat="1" applyFill="1" applyBorder="1" applyAlignment="1" applyProtection="1">
      <alignment horizontal="center" vertical="center" wrapText="1"/>
      <protection locked="0"/>
    </xf>
    <xf numFmtId="49" fontId="0" fillId="12" borderId="52" xfId="0" applyNumberFormat="1" applyFill="1" applyBorder="1" applyAlignment="1" applyProtection="1">
      <alignment horizontal="center" vertical="center" wrapText="1"/>
      <protection locked="0"/>
    </xf>
    <xf numFmtId="0" fontId="12" fillId="20" borderId="30" xfId="0" applyFont="1" applyFill="1" applyBorder="1" applyAlignment="1">
      <alignment horizontal="center" vertical="center"/>
    </xf>
    <xf numFmtId="0" fontId="12" fillId="20" borderId="17" xfId="0" applyFont="1" applyFill="1" applyBorder="1" applyAlignment="1">
      <alignment horizontal="center" vertical="center"/>
    </xf>
    <xf numFmtId="0" fontId="12" fillId="20" borderId="4" xfId="0" applyFont="1" applyFill="1" applyBorder="1" applyAlignment="1">
      <alignment horizontal="left"/>
    </xf>
    <xf numFmtId="49" fontId="0" fillId="8" borderId="56" xfId="0" applyNumberFormat="1" applyFill="1" applyBorder="1" applyAlignment="1">
      <alignment horizontal="left" vertical="center" wrapText="1"/>
    </xf>
    <xf numFmtId="49" fontId="0" fillId="8" borderId="18" xfId="0" applyNumberFormat="1" applyFill="1" applyBorder="1" applyAlignment="1">
      <alignment horizontal="left" vertical="center" wrapText="1"/>
    </xf>
    <xf numFmtId="0" fontId="10" fillId="21" borderId="53" xfId="0" applyFont="1" applyFill="1" applyBorder="1" applyAlignment="1">
      <alignment horizontal="left" wrapText="1"/>
    </xf>
    <xf numFmtId="0" fontId="10" fillId="21" borderId="0" xfId="0" applyFont="1" applyFill="1" applyAlignment="1">
      <alignment horizontal="left" wrapText="1"/>
    </xf>
    <xf numFmtId="0" fontId="12" fillId="21" borderId="0" xfId="0" applyFont="1" applyFill="1" applyAlignment="1">
      <alignment horizontal="left" wrapText="1"/>
    </xf>
    <xf numFmtId="49" fontId="13" fillId="10" borderId="0" xfId="0" applyNumberFormat="1" applyFont="1" applyFill="1" applyAlignment="1">
      <alignment horizontal="center" vertical="center"/>
    </xf>
    <xf numFmtId="0" fontId="22" fillId="22" borderId="0" xfId="0" applyFont="1" applyFill="1" applyAlignment="1">
      <alignment horizontal="left" wrapText="1"/>
    </xf>
  </cellXfs>
  <cellStyles count="1">
    <cellStyle name="Normal" xfId="0" builtinId="0"/>
  </cellStyles>
  <dxfs count="24">
    <dxf>
      <fill>
        <patternFill>
          <bgColor theme="9"/>
        </patternFill>
      </fill>
    </dxf>
    <dxf>
      <fill>
        <patternFill>
          <bgColor rgb="FFFF0000"/>
        </patternFill>
      </fill>
    </dxf>
    <dxf>
      <fill>
        <patternFill>
          <bgColor rgb="FFFF0000"/>
        </patternFill>
      </fill>
    </dxf>
    <dxf>
      <fill>
        <patternFill>
          <bgColor theme="9"/>
        </patternFill>
      </fill>
    </dxf>
    <dxf>
      <fill>
        <patternFill>
          <bgColor rgb="FFFF0000"/>
        </patternFill>
      </fill>
    </dxf>
    <dxf>
      <fill>
        <patternFill>
          <bgColor rgb="FFFF0000"/>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rgb="FFFF0000"/>
        </patternFill>
      </fill>
    </dxf>
    <dxf>
      <fill>
        <patternFill>
          <bgColor rgb="FFFF0000"/>
        </patternFill>
      </fill>
    </dxf>
    <dxf>
      <fill>
        <patternFill>
          <bgColor theme="9"/>
        </patternFill>
      </fill>
    </dxf>
    <dxf>
      <fill>
        <patternFill>
          <bgColor rgb="FFFF0000"/>
        </patternFill>
      </fill>
    </dxf>
    <dxf>
      <fill>
        <patternFill>
          <bgColor rgb="FFFF0000"/>
        </patternFill>
      </fill>
    </dxf>
    <dxf>
      <fill>
        <patternFill>
          <bgColor rgb="FFC00000"/>
        </patternFill>
      </fill>
    </dxf>
    <dxf>
      <fill>
        <patternFill>
          <bgColor rgb="FF009591"/>
        </patternFill>
      </fill>
    </dxf>
    <dxf>
      <fill>
        <patternFill>
          <bgColor rgb="FF009591"/>
        </patternFill>
      </fill>
    </dxf>
    <dxf>
      <fill>
        <patternFill>
          <bgColor rgb="FF009591"/>
        </patternFill>
      </fill>
    </dxf>
    <dxf>
      <fill>
        <patternFill>
          <bgColor rgb="FF009591"/>
        </patternFill>
      </fill>
    </dxf>
  </dxfs>
  <tableStyles count="0" defaultTableStyle="TableStyleMedium2" defaultPivotStyle="PivotStyleLight16"/>
  <colors>
    <mruColors>
      <color rgb="FF009591"/>
      <color rgb="FFDAEFC3"/>
      <color rgb="FFBEE395"/>
      <color rgb="FFCBEAE9"/>
      <color rgb="FFE5F8FF"/>
      <color rgb="FFC1E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cid:image001.jpg@01DA7A25.F7EB9100"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168088</xdr:colOff>
      <xdr:row>9</xdr:row>
      <xdr:rowOff>2991971</xdr:rowOff>
    </xdr:from>
    <xdr:to>
      <xdr:col>2</xdr:col>
      <xdr:colOff>235324</xdr:colOff>
      <xdr:row>9</xdr:row>
      <xdr:rowOff>3763496</xdr:rowOff>
    </xdr:to>
    <xdr:pic>
      <xdr:nvPicPr>
        <xdr:cNvPr id="2" name="Picture 1" descr="A screenshot of a computer error&#10;&#10;Description automatically generated">
          <a:extLst>
            <a:ext uri="{FF2B5EF4-FFF2-40B4-BE49-F238E27FC236}">
              <a16:creationId xmlns:a16="http://schemas.microsoft.com/office/drawing/2014/main" id="{7C5B1D02-9E8E-47CA-A345-2EA3524A5436}"/>
            </a:ext>
          </a:extLst>
        </xdr:cNvPr>
        <xdr:cNvPicPr>
          <a:picLocks noChangeAspect="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1060"/>
        <a:stretch>
          <a:fillRect/>
        </a:stretch>
      </xdr:blipFill>
      <xdr:spPr bwMode="auto">
        <a:xfrm>
          <a:off x="762000" y="10735236"/>
          <a:ext cx="2667000" cy="771525"/>
        </a:xfrm>
        <a:prstGeom prst="rect">
          <a:avLst/>
        </a:prstGeom>
        <a:noFill/>
        <a:ln>
          <a:solidFill>
            <a:sysClr val="windowText" lastClr="000000"/>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33618</xdr:colOff>
      <xdr:row>6</xdr:row>
      <xdr:rowOff>215154</xdr:rowOff>
    </xdr:from>
    <xdr:to>
      <xdr:col>3</xdr:col>
      <xdr:colOff>22412</xdr:colOff>
      <xdr:row>12</xdr:row>
      <xdr:rowOff>367554</xdr:rowOff>
    </xdr:to>
    <xdr:sp macro="" textlink="">
      <xdr:nvSpPr>
        <xdr:cNvPr id="2" name="Star: 10 Points 1">
          <a:extLst>
            <a:ext uri="{FF2B5EF4-FFF2-40B4-BE49-F238E27FC236}">
              <a16:creationId xmlns:a16="http://schemas.microsoft.com/office/drawing/2014/main" id="{2337AD5C-7DED-4167-9B81-C27A9CE610A0}"/>
            </a:ext>
          </a:extLst>
        </xdr:cNvPr>
        <xdr:cNvSpPr/>
      </xdr:nvSpPr>
      <xdr:spPr>
        <a:xfrm>
          <a:off x="33618" y="2205319"/>
          <a:ext cx="2570629" cy="2572870"/>
        </a:xfrm>
        <a:prstGeom prst="star10">
          <a:avLst/>
        </a:prstGeom>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200" b="0">
              <a:solidFill>
                <a:sysClr val="windowText" lastClr="000000"/>
              </a:solidFill>
            </a:rPr>
            <a:t>INDICATE</a:t>
          </a:r>
          <a:r>
            <a:rPr lang="en-US" sz="1200" b="0" baseline="0">
              <a:solidFill>
                <a:sysClr val="windowText" lastClr="000000"/>
              </a:solidFill>
            </a:rPr>
            <a:t> HERE IF REPORT BASED ON THE WEIGHT OF SUP BOTTLES PoM OR ON THE WEIGHT OF WASTE GENERATED FROM SUCH PRODUCTS</a:t>
          </a:r>
          <a:endParaRPr lang="en-DK" sz="1200" b="0">
            <a:solidFill>
              <a:sysClr val="windowText" lastClr="000000"/>
            </a:solidFill>
          </a:endParaRPr>
        </a:p>
      </xdr:txBody>
    </xdr:sp>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AE4DC-6520-47E4-AAAA-418494D8752E}">
  <sheetPr>
    <tabColor rgb="FF009591"/>
  </sheetPr>
  <dimension ref="A1:BO915"/>
  <sheetViews>
    <sheetView tabSelected="1" zoomScale="85" zoomScaleNormal="85" workbookViewId="0"/>
  </sheetViews>
  <sheetFormatPr defaultRowHeight="14.4"/>
  <cols>
    <col min="1" max="1" width="8.88671875" style="2"/>
    <col min="2" max="2" width="39" customWidth="1"/>
    <col min="3" max="3" width="182" customWidth="1"/>
  </cols>
  <sheetData>
    <row r="1" spans="1:67" s="2" customFormat="1"/>
    <row r="2" spans="1:67" ht="34.5" customHeight="1">
      <c r="B2" s="80" t="s">
        <v>86</v>
      </c>
      <c r="C2" s="80"/>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row>
    <row r="3" spans="1:67" ht="42.6" customHeight="1">
      <c r="B3" s="81" t="s">
        <v>94</v>
      </c>
      <c r="C3" s="81"/>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row>
    <row r="4" spans="1:67" ht="21" customHeight="1">
      <c r="B4" s="82" t="s">
        <v>87</v>
      </c>
      <c r="C4" s="8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row>
    <row r="5" spans="1:67">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row>
    <row r="6" spans="1:67" ht="19.95" customHeight="1">
      <c r="B6" s="83" t="s">
        <v>88</v>
      </c>
      <c r="C6" s="83"/>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row>
    <row r="7" spans="1:67" ht="409.5" customHeight="1">
      <c r="B7" s="77" t="s">
        <v>210</v>
      </c>
      <c r="C7" s="78"/>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row>
    <row r="8" spans="1:67">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row>
    <row r="9" spans="1:67" ht="19.2" customHeight="1">
      <c r="B9" s="83" t="s">
        <v>89</v>
      </c>
      <c r="C9" s="83"/>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row>
    <row r="10" spans="1:67" ht="336.75" customHeight="1">
      <c r="A10" s="19"/>
      <c r="B10" s="77" t="s">
        <v>211</v>
      </c>
      <c r="C10" s="78"/>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row>
    <row r="11" spans="1:67">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row>
    <row r="12" spans="1:67" ht="22.95" customHeight="1">
      <c r="B12" s="79" t="s">
        <v>90</v>
      </c>
      <c r="C12" s="79"/>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row>
    <row r="13" spans="1:67" ht="22.95" customHeight="1">
      <c r="B13" s="20" t="s">
        <v>91</v>
      </c>
      <c r="C13" s="20" t="s">
        <v>92</v>
      </c>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row>
    <row r="14" spans="1:67" ht="17.399999999999999" customHeight="1">
      <c r="B14" s="21" t="s">
        <v>97</v>
      </c>
      <c r="C14" s="23" t="s">
        <v>212</v>
      </c>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ht="31.95" customHeight="1">
      <c r="B15" s="21" t="s">
        <v>98</v>
      </c>
      <c r="C15" s="23" t="s">
        <v>213</v>
      </c>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ht="28.2" customHeight="1">
      <c r="B16" s="21" t="s">
        <v>95</v>
      </c>
      <c r="C16" s="23" t="s">
        <v>214</v>
      </c>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67">
      <c r="B17" s="21" t="s">
        <v>96</v>
      </c>
      <c r="C17" s="23" t="s">
        <v>215</v>
      </c>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row>
    <row r="18" spans="1:67" ht="33" customHeight="1">
      <c r="B18" s="21" t="s">
        <v>182</v>
      </c>
      <c r="C18" s="23" t="s">
        <v>216</v>
      </c>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row>
    <row r="19" spans="1:67" ht="33" customHeight="1">
      <c r="B19" s="21" t="s">
        <v>196</v>
      </c>
      <c r="C19" s="23" t="s">
        <v>217</v>
      </c>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row>
    <row r="20" spans="1:67">
      <c r="B20" s="6"/>
      <c r="C20" s="6"/>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row>
    <row r="21" spans="1:67">
      <c r="A21" s="5"/>
      <c r="B21" s="22" t="s">
        <v>93</v>
      </c>
      <c r="C21" s="22" t="s">
        <v>200</v>
      </c>
      <c r="D21" s="8"/>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row>
    <row r="22" spans="1:67">
      <c r="B22" s="11"/>
      <c r="C22" s="11"/>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row>
    <row r="23" spans="1:67">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row>
    <row r="24" spans="1:67">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row>
    <row r="25" spans="1:67">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row>
    <row r="26" spans="1:67">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row>
    <row r="27" spans="1:67">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row>
    <row r="28" spans="1:67">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row>
    <row r="29" spans="1:67">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row>
    <row r="30" spans="1:67">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row>
    <row r="31" spans="1:67">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row>
    <row r="32" spans="1:67">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row>
    <row r="33" spans="2:67">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row>
    <row r="34" spans="2:67">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row>
    <row r="35" spans="2:67">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row>
    <row r="36" spans="2:67">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row>
    <row r="37" spans="2:67">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row>
    <row r="38" spans="2:67">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row>
    <row r="39" spans="2:67">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row>
    <row r="40" spans="2:67">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row>
    <row r="41" spans="2:67">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row>
    <row r="42" spans="2:67">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row>
    <row r="43" spans="2:67">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row>
    <row r="44" spans="2:67">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row>
    <row r="45" spans="2:67">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row>
    <row r="46" spans="2:67">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row>
    <row r="47" spans="2:67">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row>
    <row r="48" spans="2:67">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row>
    <row r="49" spans="2:67">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row>
    <row r="50" spans="2:67">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row>
    <row r="51" spans="2:67">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row>
    <row r="52" spans="2:67">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row>
    <row r="53" spans="2:67">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row>
    <row r="54" spans="2:67">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row>
    <row r="55" spans="2:67">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row>
    <row r="56" spans="2:67">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row>
    <row r="57" spans="2:67">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row>
    <row r="58" spans="2:67">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row>
    <row r="59" spans="2:67">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row>
    <row r="60" spans="2:67">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row>
    <row r="61" spans="2:67">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row>
    <row r="62" spans="2:67">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row>
    <row r="63" spans="2:67">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row>
    <row r="64" spans="2:67">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row>
    <row r="65" spans="2:67">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row>
    <row r="66" spans="2:67">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row>
    <row r="67" spans="2:67">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row>
    <row r="68" spans="2:67">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row>
    <row r="69" spans="2:67">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row>
    <row r="70" spans="2:67">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row>
    <row r="71" spans="2:67">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row>
    <row r="72" spans="2:67">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row>
    <row r="73" spans="2:67">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row>
    <row r="74" spans="2:67">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row>
    <row r="75" spans="2:67">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row>
    <row r="76" spans="2:67">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row>
    <row r="77" spans="2:67">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row>
    <row r="78" spans="2:67">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row>
    <row r="79" spans="2:67">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row>
    <row r="80" spans="2:67">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row>
    <row r="81" spans="2:67">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row>
    <row r="82" spans="2:67">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row>
    <row r="83" spans="2:67">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row>
    <row r="84" spans="2:67">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row>
    <row r="85" spans="2:67">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row>
    <row r="86" spans="2:67">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row>
    <row r="87" spans="2:67">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row>
    <row r="88" spans="2:67">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row>
    <row r="89" spans="2:67">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row>
    <row r="90" spans="2:67">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row>
    <row r="91" spans="2:67">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row>
    <row r="92" spans="2:67">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row>
    <row r="93" spans="2:67">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row>
    <row r="94" spans="2:67">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row>
    <row r="95" spans="2:67">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row>
    <row r="96" spans="2:67">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row>
    <row r="97" spans="2:67">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row>
    <row r="98" spans="2:67">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row>
    <row r="99" spans="2:67">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row>
    <row r="100" spans="2:67">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row>
    <row r="101" spans="2:67">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row>
    <row r="102" spans="2:67">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row>
    <row r="103" spans="2:67">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row>
    <row r="104" spans="2:67">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row>
    <row r="105" spans="2:67">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row>
    <row r="106" spans="2:67">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row>
    <row r="107" spans="2:67">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row>
    <row r="108" spans="2:67">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row>
    <row r="109" spans="2:67">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row>
    <row r="110" spans="2:67">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row>
    <row r="111" spans="2:67">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row>
    <row r="112" spans="2:67">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row>
    <row r="113" spans="2:67">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row>
    <row r="114" spans="2:67">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row>
    <row r="115" spans="2:67">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row>
    <row r="116" spans="2:67">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row>
    <row r="117" spans="2:67">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row>
    <row r="118" spans="2:67">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row>
    <row r="119" spans="2:67">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row>
    <row r="120" spans="2:67">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row>
    <row r="121" spans="2:67">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row>
    <row r="122" spans="2:67">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row>
    <row r="123" spans="2:67">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row>
    <row r="124" spans="2:67">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row>
    <row r="125" spans="2:67">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row>
    <row r="126" spans="2:67">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row>
    <row r="127" spans="2:67">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row>
    <row r="128" spans="2:67">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row>
    <row r="129" spans="2:67">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row>
    <row r="130" spans="2:67">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row>
    <row r="131" spans="2:67">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row>
    <row r="132" spans="2:67">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row>
    <row r="133" spans="2:67">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row>
    <row r="134" spans="2:67">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row>
    <row r="135" spans="2:67">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row>
    <row r="136" spans="2:67">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row>
    <row r="137" spans="2:67">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row>
    <row r="138" spans="2:67">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row>
    <row r="139" spans="2:67">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row>
    <row r="140" spans="2:67">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row>
    <row r="141" spans="2:67">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row>
    <row r="142" spans="2:67">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row>
    <row r="143" spans="2:67">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row>
    <row r="144" spans="2:67">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row>
    <row r="145" spans="4:67">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row>
    <row r="146" spans="4:67">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row>
    <row r="147" spans="4:67">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row>
    <row r="148" spans="4:67">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row>
    <row r="149" spans="4:67">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row>
    <row r="150" spans="4:67">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row>
    <row r="151" spans="4:67">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row>
    <row r="152" spans="4:67">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row>
    <row r="153" spans="4:67">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row>
    <row r="154" spans="4:67">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row>
    <row r="155" spans="4:67">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row>
    <row r="156" spans="4:67">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row>
    <row r="157" spans="4:67">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row>
    <row r="158" spans="4:67">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row>
    <row r="159" spans="4:67">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row>
    <row r="160" spans="4:67">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row>
    <row r="161" spans="4:67">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row>
    <row r="162" spans="4:67">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row>
    <row r="163" spans="4:67">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row>
    <row r="164" spans="4:67">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row>
    <row r="165" spans="4:67">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row>
    <row r="166" spans="4:67">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row>
    <row r="167" spans="4:67">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row>
    <row r="168" spans="4:67">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row>
    <row r="169" spans="4:67">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row>
    <row r="170" spans="4:67">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row>
    <row r="171" spans="4:67">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row>
    <row r="172" spans="4:67">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row>
    <row r="173" spans="4:67">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row>
    <row r="174" spans="4:67">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row>
    <row r="175" spans="4:67">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row>
    <row r="176" spans="4:67">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row>
    <row r="177" spans="4:67">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row>
    <row r="178" spans="4:67">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row>
    <row r="179" spans="4:67">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row>
    <row r="180" spans="4:67">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row>
    <row r="181" spans="4:67">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row>
    <row r="182" spans="4:67">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row>
    <row r="183" spans="4:67">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row>
    <row r="184" spans="4:67">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row>
    <row r="185" spans="4:67">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row>
    <row r="186" spans="4:67">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row>
    <row r="187" spans="4:67">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row>
    <row r="188" spans="4:67">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row>
    <row r="189" spans="4:67">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row>
    <row r="190" spans="4:67">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row>
    <row r="191" spans="4:67">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row>
    <row r="192" spans="4:67">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row>
    <row r="193" spans="4:67">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row>
    <row r="194" spans="4:67">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row>
    <row r="195" spans="4:67">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row>
    <row r="196" spans="4:67">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row>
    <row r="197" spans="4:67">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row>
    <row r="198" spans="4:67">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row>
    <row r="199" spans="4:67">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row>
    <row r="200" spans="4:67">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row>
    <row r="201" spans="4:67">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row>
    <row r="202" spans="4:67">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row>
    <row r="203" spans="4:67">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row>
    <row r="204" spans="4:67">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row>
    <row r="205" spans="4:67">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row>
    <row r="206" spans="4:67">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row>
    <row r="207" spans="4:67">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row>
    <row r="208" spans="4:67">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row>
    <row r="209" spans="4:67">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row>
    <row r="210" spans="4:67">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row>
    <row r="211" spans="4:67">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row>
    <row r="212" spans="4:67">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row>
    <row r="213" spans="4:67">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row>
    <row r="214" spans="4:67">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row>
    <row r="215" spans="4:67">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row>
    <row r="216" spans="4:67">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row>
    <row r="217" spans="4:67">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row>
    <row r="218" spans="4:67">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row>
    <row r="219" spans="4:67">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row>
    <row r="220" spans="4:67">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row>
    <row r="221" spans="4:67">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row>
    <row r="222" spans="4:67">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row>
    <row r="223" spans="4:67">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row>
    <row r="224" spans="4:67">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row>
    <row r="225" spans="4:67">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row>
    <row r="226" spans="4:67">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row>
    <row r="227" spans="4:67">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row>
    <row r="228" spans="4:67">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row>
    <row r="229" spans="4:67">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row>
    <row r="230" spans="4:67">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row>
    <row r="231" spans="4:67">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row>
    <row r="232" spans="4:67">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row>
    <row r="233" spans="4:67">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row>
    <row r="234" spans="4:67">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row>
    <row r="235" spans="4:67">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row>
    <row r="236" spans="4:67">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row>
    <row r="237" spans="4:67">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row>
    <row r="238" spans="4:67">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row>
    <row r="239" spans="4:67">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row>
    <row r="240" spans="4:67">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row>
    <row r="241" spans="4:67">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row>
    <row r="242" spans="4:67">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row>
    <row r="243" spans="4:67">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row>
    <row r="244" spans="4:67">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row>
    <row r="245" spans="4:67">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row>
    <row r="246" spans="4:67">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row>
    <row r="247" spans="4:67">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row>
    <row r="248" spans="4:67">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row>
    <row r="249" spans="4:67">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row>
    <row r="250" spans="4:67">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row>
    <row r="251" spans="4:67">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row>
    <row r="252" spans="4:67">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row>
    <row r="253" spans="4:67">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row>
    <row r="254" spans="4:67">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row>
    <row r="255" spans="4:67">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row>
    <row r="256" spans="4:67">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row>
    <row r="257" spans="4:67">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row>
    <row r="258" spans="4:67">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row>
    <row r="259" spans="4:67">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row>
    <row r="260" spans="4:67">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row>
    <row r="261" spans="4:67">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row>
    <row r="262" spans="4:67">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row>
    <row r="263" spans="4:67">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row>
    <row r="264" spans="4:67">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row>
    <row r="265" spans="4:67">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row>
    <row r="266" spans="4:67">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row>
    <row r="267" spans="4:67">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row>
    <row r="268" spans="4:67">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row>
    <row r="269" spans="4:67">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row>
    <row r="270" spans="4:67">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row>
    <row r="271" spans="4:67">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row>
    <row r="272" spans="4:67">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row>
    <row r="273" spans="4:67">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row>
    <row r="274" spans="4:67">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row>
    <row r="275" spans="4:67">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row>
    <row r="276" spans="4:67">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row>
    <row r="277" spans="4:67">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row>
    <row r="278" spans="4:67">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row>
    <row r="279" spans="4:67">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row>
    <row r="280" spans="4:67">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row>
    <row r="281" spans="4:67">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row>
    <row r="282" spans="4:67">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row>
    <row r="283" spans="4:67">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row>
    <row r="284" spans="4:67">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row>
    <row r="285" spans="4:67">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row>
    <row r="286" spans="4:67">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row>
    <row r="287" spans="4:67">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row>
    <row r="288" spans="4:67">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row>
    <row r="289" spans="4:67">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row>
    <row r="290" spans="4:67">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row>
    <row r="291" spans="4:67">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row>
    <row r="292" spans="4:67">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row>
    <row r="293" spans="4:67">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row>
    <row r="294" spans="4:67">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row>
    <row r="295" spans="4:67">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row>
    <row r="296" spans="4:67">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row>
    <row r="297" spans="4:67">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row>
    <row r="298" spans="4:67">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row>
    <row r="299" spans="4:67">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row>
    <row r="300" spans="4:67">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row>
    <row r="301" spans="4:67">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row>
    <row r="302" spans="4:67">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row>
    <row r="303" spans="4:67">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row>
    <row r="304" spans="4:67">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row>
    <row r="305" spans="4:67">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row>
    <row r="306" spans="4:67">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row>
    <row r="307" spans="4:67">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row>
    <row r="308" spans="4:67">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row>
    <row r="309" spans="4:67">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row>
    <row r="310" spans="4:67">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row>
    <row r="311" spans="4:67">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row>
    <row r="312" spans="4:67">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row>
    <row r="313" spans="4:67">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row>
    <row r="314" spans="4:67">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row>
    <row r="315" spans="4:67">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row>
    <row r="316" spans="4:67">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row>
    <row r="317" spans="4:67">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row>
    <row r="318" spans="4:67">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row>
    <row r="319" spans="4:67">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row>
    <row r="320" spans="4:67">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row>
    <row r="321" spans="4:67">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row>
    <row r="322" spans="4:67">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row>
    <row r="323" spans="4:67">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row>
    <row r="324" spans="4:67">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row>
    <row r="325" spans="4:67">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row>
    <row r="326" spans="4:67">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row>
    <row r="327" spans="4:67">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row>
    <row r="328" spans="4:67">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row>
    <row r="329" spans="4:67">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row>
    <row r="330" spans="4:67">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row>
    <row r="331" spans="4:67">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row>
    <row r="332" spans="4:67">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row>
    <row r="333" spans="4:67">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row>
    <row r="334" spans="4:67">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row>
    <row r="335" spans="4:67">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row>
    <row r="336" spans="4:67">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row>
    <row r="337" spans="4:67">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row>
    <row r="338" spans="4:67">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row>
    <row r="339" spans="4:67">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row>
    <row r="340" spans="4:67">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row>
    <row r="341" spans="4:67">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row>
    <row r="342" spans="4:67">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row>
    <row r="343" spans="4:67">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row>
    <row r="344" spans="4:67">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row>
    <row r="345" spans="4:67">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row>
    <row r="346" spans="4:67">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row>
    <row r="347" spans="4:67">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row>
    <row r="348" spans="4:67">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row>
    <row r="349" spans="4:67">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row>
    <row r="350" spans="4:67">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row>
    <row r="351" spans="4:67">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row>
    <row r="352" spans="4:67">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row>
    <row r="353" spans="4:67">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row>
    <row r="354" spans="4:67">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row>
    <row r="355" spans="4:67">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row>
    <row r="356" spans="4:67">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row>
    <row r="357" spans="4:67">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row>
    <row r="358" spans="4:67">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row>
    <row r="359" spans="4:67">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row>
    <row r="360" spans="4:67">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row>
    <row r="361" spans="4:67">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row>
    <row r="362" spans="4:67">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row>
    <row r="363" spans="4:67">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row>
    <row r="364" spans="4:67">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row>
    <row r="365" spans="4:67">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row>
    <row r="366" spans="4:67">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row>
    <row r="367" spans="4:67">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row>
    <row r="368" spans="4:67">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row>
    <row r="369" spans="4:67">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row>
    <row r="370" spans="4:67">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row>
    <row r="371" spans="4:67">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row>
    <row r="372" spans="4:67">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row>
    <row r="373" spans="4:67">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row>
    <row r="374" spans="4:67">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row>
    <row r="375" spans="4:67">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row>
    <row r="376" spans="4:67">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row>
    <row r="377" spans="4:67">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row>
    <row r="378" spans="4:67">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row>
    <row r="379" spans="4:67">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row>
    <row r="380" spans="4:67">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row>
    <row r="381" spans="4:67">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row>
    <row r="382" spans="4:67">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row>
    <row r="383" spans="4:67">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row>
    <row r="384" spans="4:67">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row>
    <row r="385" spans="4:67">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row>
    <row r="386" spans="4:67">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row>
    <row r="387" spans="4:67">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row>
    <row r="388" spans="4:67">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row>
    <row r="389" spans="4:67">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row>
    <row r="390" spans="4:67">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row>
    <row r="391" spans="4:67">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row>
    <row r="392" spans="4:67">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row>
    <row r="393" spans="4:67">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row>
    <row r="394" spans="4:67">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row>
    <row r="395" spans="4:67">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row>
    <row r="396" spans="4:67">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row>
    <row r="397" spans="4:67">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row>
    <row r="398" spans="4:67">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row>
    <row r="399" spans="4:67">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row>
    <row r="400" spans="4:67">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row>
    <row r="401" spans="4:67">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row>
    <row r="402" spans="4:67">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row>
    <row r="403" spans="4:67">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row>
    <row r="404" spans="4:67">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row>
    <row r="405" spans="4:67">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row>
    <row r="406" spans="4:67">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row>
    <row r="407" spans="4:67">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row>
    <row r="408" spans="4:67">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row>
    <row r="409" spans="4:67">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row>
    <row r="410" spans="4:67">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row>
    <row r="411" spans="4:67">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row>
    <row r="412" spans="4:67">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row>
    <row r="413" spans="4:67">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row>
    <row r="414" spans="4:67">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row>
    <row r="415" spans="4:67">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row>
    <row r="416" spans="4:67">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row>
    <row r="417" spans="4:67">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row>
    <row r="418" spans="4:67">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row>
    <row r="419" spans="4:67">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row>
    <row r="420" spans="4:67">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row>
    <row r="421" spans="4:67">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row>
    <row r="422" spans="4:67">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row>
    <row r="423" spans="4:67">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row>
    <row r="424" spans="4:67">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row>
    <row r="425" spans="4:67">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row>
    <row r="426" spans="4:67">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row>
    <row r="427" spans="4:67">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row>
    <row r="428" spans="4:67">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row>
    <row r="429" spans="4:67">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row>
    <row r="430" spans="4:67">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row>
    <row r="431" spans="4:67">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row>
    <row r="432" spans="4:67">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row>
    <row r="433" spans="4:67">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row>
    <row r="434" spans="4:67">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row>
    <row r="435" spans="4:67">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row>
    <row r="436" spans="4:67">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row>
    <row r="437" spans="4:67">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row>
    <row r="438" spans="4:67">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row>
    <row r="439" spans="4:67">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row>
    <row r="440" spans="4:67">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row>
    <row r="441" spans="4:67">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row>
    <row r="442" spans="4:67">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row>
    <row r="443" spans="4:67">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row>
    <row r="444" spans="4:67">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row>
    <row r="445" spans="4:67">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row>
    <row r="446" spans="4:67">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row>
    <row r="447" spans="4:67">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row>
    <row r="448" spans="4:67">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row>
    <row r="449" spans="4:67">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row>
    <row r="450" spans="4:67">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row>
    <row r="451" spans="4:67">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row>
    <row r="452" spans="4:67">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row>
    <row r="453" spans="4:67">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row>
    <row r="454" spans="4:67">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row>
    <row r="455" spans="4:67">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row>
    <row r="456" spans="4:67">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row>
    <row r="457" spans="4:67">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row>
    <row r="458" spans="4:67">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row>
    <row r="459" spans="4:67">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row>
    <row r="460" spans="4:67">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row>
    <row r="461" spans="4:67">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row>
    <row r="462" spans="4:67">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row>
    <row r="463" spans="4:67">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row>
    <row r="464" spans="4:67">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row>
    <row r="465" spans="4:67">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row>
    <row r="466" spans="4:67">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row>
    <row r="467" spans="4:67">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row>
    <row r="468" spans="4:67">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row>
    <row r="469" spans="4:67">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row>
    <row r="470" spans="4:67">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row>
    <row r="471" spans="4:67">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row>
    <row r="472" spans="4:67">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row>
    <row r="473" spans="4:67">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row>
    <row r="474" spans="4:67">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row>
    <row r="475" spans="4:67">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row>
    <row r="476" spans="4:67">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row>
    <row r="477" spans="4:67">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row>
    <row r="478" spans="4:67">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row>
    <row r="479" spans="4:67">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row>
    <row r="480" spans="4:67">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row>
    <row r="481" spans="4:67">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row>
    <row r="482" spans="4:67">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row>
    <row r="483" spans="4:67">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row>
    <row r="484" spans="4:67">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row>
    <row r="485" spans="4:67">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row>
    <row r="486" spans="4:67">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row>
    <row r="487" spans="4:67">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row>
    <row r="488" spans="4:67">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row>
    <row r="489" spans="4:67">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row>
    <row r="490" spans="4:67">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row>
    <row r="491" spans="4:67">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row>
    <row r="492" spans="4:67">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row>
    <row r="493" spans="4:67">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row>
    <row r="494" spans="4:67">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row>
    <row r="495" spans="4:67">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row>
    <row r="496" spans="4:67">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row>
    <row r="497" spans="4:67">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row>
    <row r="498" spans="4:67">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row>
    <row r="499" spans="4:67">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row>
    <row r="500" spans="4:67">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row>
    <row r="501" spans="4:67">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row>
    <row r="502" spans="4:67">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row>
    <row r="503" spans="4:67">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row>
    <row r="504" spans="4:67">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row>
    <row r="505" spans="4:67">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row>
    <row r="506" spans="4:67">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row>
    <row r="507" spans="4:67">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row>
    <row r="508" spans="4:67">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row>
    <row r="509" spans="4:67">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row>
    <row r="510" spans="4:67">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row>
    <row r="511" spans="4:67">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row>
    <row r="512" spans="4:67">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row>
    <row r="513" spans="4:67">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row>
    <row r="514" spans="4:67">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row>
    <row r="515" spans="4:67">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row>
    <row r="516" spans="4:67">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row>
    <row r="517" spans="4:67">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row>
    <row r="518" spans="4:67">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row>
    <row r="519" spans="4:67">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row>
    <row r="520" spans="4:67">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row>
    <row r="521" spans="4:67">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row>
    <row r="522" spans="4:67">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row>
    <row r="523" spans="4:67">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row>
    <row r="524" spans="4:67">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row>
    <row r="525" spans="4:67">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row>
    <row r="526" spans="4:67">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row>
    <row r="527" spans="4:67">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row>
    <row r="528" spans="4:67">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row>
    <row r="529" spans="4:67">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row>
    <row r="530" spans="4:67">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row>
    <row r="531" spans="4:67">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row>
    <row r="532" spans="4:67">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row>
    <row r="533" spans="4:67">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row>
    <row r="534" spans="4:67">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row>
    <row r="535" spans="4:67">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row>
    <row r="536" spans="4:67">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row>
    <row r="537" spans="4:67">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row>
    <row r="538" spans="4:67">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row>
    <row r="539" spans="4:67">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row>
    <row r="540" spans="4:67">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row>
    <row r="541" spans="4:67">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row>
    <row r="542" spans="4:67">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row>
    <row r="543" spans="4:67">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row>
    <row r="544" spans="4:67">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row>
    <row r="545" spans="4:67">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row>
    <row r="546" spans="4:67">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row>
    <row r="547" spans="4:67">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row>
    <row r="548" spans="4:67">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row>
    <row r="549" spans="4:67">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row>
    <row r="550" spans="4:67">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row>
    <row r="551" spans="4:67">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row>
    <row r="552" spans="4:67">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row>
    <row r="553" spans="4:67">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row>
    <row r="554" spans="4:67">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row>
    <row r="555" spans="4:67">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row>
    <row r="556" spans="4:67">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row>
    <row r="557" spans="4:67">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row>
    <row r="558" spans="4:67">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row>
    <row r="559" spans="4:67">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row>
    <row r="560" spans="4:67">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row>
    <row r="561" spans="4:67">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row>
    <row r="562" spans="4:67">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row>
    <row r="563" spans="4:67">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row>
    <row r="564" spans="4:67">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row>
    <row r="565" spans="4:67">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row>
    <row r="566" spans="4:67">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row>
    <row r="567" spans="4:67">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row>
    <row r="568" spans="4:67">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row>
    <row r="569" spans="4:67">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row>
    <row r="570" spans="4:67">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row>
    <row r="571" spans="4:67">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row>
    <row r="572" spans="4:67">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row>
    <row r="573" spans="4:67">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row>
    <row r="574" spans="4:67">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row>
    <row r="575" spans="4:67">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row>
    <row r="576" spans="4:67">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row>
    <row r="577" spans="4:67">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row>
    <row r="578" spans="4:67">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row>
    <row r="579" spans="4:67">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row>
    <row r="580" spans="4:67">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row>
    <row r="581" spans="4:67">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row>
    <row r="582" spans="4:67">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row>
    <row r="583" spans="4:67">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row>
    <row r="584" spans="4:67">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row>
    <row r="585" spans="4:67">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row>
    <row r="586" spans="4:67">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row>
    <row r="587" spans="4:67">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row>
    <row r="588" spans="4:67">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row>
    <row r="589" spans="4:67">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row>
    <row r="590" spans="4:67">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row>
    <row r="591" spans="4:67">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row>
    <row r="592" spans="4:67">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row>
    <row r="593" spans="4:67">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row>
    <row r="594" spans="4:67">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row>
    <row r="595" spans="4:67">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row>
    <row r="596" spans="4:67">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row>
    <row r="597" spans="4:67">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row>
    <row r="598" spans="4:67">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row>
    <row r="599" spans="4:67">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row>
    <row r="600" spans="4:67">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row>
    <row r="601" spans="4:67">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row>
    <row r="602" spans="4:67">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row>
    <row r="603" spans="4:67">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row>
    <row r="604" spans="4:67">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row>
    <row r="605" spans="4:67">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row>
    <row r="606" spans="4:67">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row>
    <row r="607" spans="4:67">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row>
    <row r="608" spans="4:67">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row>
    <row r="609" spans="4:67">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row>
    <row r="610" spans="4:67">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row>
    <row r="611" spans="4:67">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row>
    <row r="612" spans="4:67">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row>
    <row r="613" spans="4:67">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row>
    <row r="614" spans="4:67">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row>
    <row r="615" spans="4:67">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row>
    <row r="616" spans="4:67">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row>
    <row r="617" spans="4:67">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row>
    <row r="618" spans="4:67">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row>
    <row r="619" spans="4:67">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row>
    <row r="620" spans="4:67">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row>
    <row r="621" spans="4:67">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row>
    <row r="622" spans="4:67">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row>
    <row r="623" spans="4:67">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row>
    <row r="624" spans="4:67">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row>
    <row r="625" spans="4:67">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row>
    <row r="626" spans="4:67">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row>
    <row r="627" spans="4:67">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row>
    <row r="628" spans="4:67">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row>
    <row r="629" spans="4:67">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row>
    <row r="630" spans="4:67">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row>
    <row r="631" spans="4:67">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row>
    <row r="632" spans="4:67">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row>
    <row r="633" spans="4:67">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row>
    <row r="634" spans="4:67">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row>
    <row r="635" spans="4:67">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row>
    <row r="636" spans="4:67">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row>
    <row r="637" spans="4:67">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row>
    <row r="638" spans="4:67">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row>
    <row r="639" spans="4:67">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row>
    <row r="640" spans="4:67">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row>
    <row r="641" spans="4:67">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row>
    <row r="642" spans="4:67">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row>
    <row r="643" spans="4:67">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row>
    <row r="644" spans="4:67">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row>
    <row r="645" spans="4:67">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row>
    <row r="646" spans="4:67">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row>
    <row r="647" spans="4:67">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row>
    <row r="648" spans="4:67">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row>
    <row r="649" spans="4:67">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row>
    <row r="650" spans="4:67">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row>
    <row r="651" spans="4:67">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row>
    <row r="652" spans="4:67">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row>
    <row r="653" spans="4:67">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row>
    <row r="654" spans="4:67">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row>
    <row r="655" spans="4:67">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row>
    <row r="656" spans="4:67">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row>
    <row r="657" spans="4:67">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row>
    <row r="658" spans="4:67">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row>
    <row r="659" spans="4:67">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row>
    <row r="660" spans="4:67">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row>
    <row r="661" spans="4:67">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row>
    <row r="662" spans="4:67">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row>
    <row r="663" spans="4:67">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row>
    <row r="664" spans="4:67">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row>
    <row r="665" spans="4:67">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row>
    <row r="666" spans="4:67">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row>
    <row r="667" spans="4:67">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row>
    <row r="668" spans="4:67">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row>
    <row r="669" spans="4:67">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row>
    <row r="670" spans="4:67">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row>
    <row r="671" spans="4:67">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row>
    <row r="672" spans="4:67">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row>
    <row r="673" spans="4:67">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row>
    <row r="674" spans="4:67">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row>
    <row r="675" spans="4:67">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row>
    <row r="676" spans="4:67">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row>
    <row r="677" spans="4:67">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row>
    <row r="678" spans="4:67">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row>
    <row r="679" spans="4:67">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row>
    <row r="680" spans="4:67">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row>
    <row r="681" spans="4:67">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row>
    <row r="682" spans="4:67">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row>
    <row r="683" spans="4:67">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row>
    <row r="684" spans="4:67">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row>
    <row r="685" spans="4:67">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row>
    <row r="686" spans="4:67">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row>
    <row r="687" spans="4:67">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row>
    <row r="688" spans="4:67">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row>
    <row r="689" spans="4:67">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row>
    <row r="690" spans="4:67">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row>
    <row r="691" spans="4:67">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row>
    <row r="692" spans="4:67">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row>
    <row r="693" spans="4:67">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row>
    <row r="694" spans="4:67">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row>
    <row r="695" spans="4:67">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row>
    <row r="696" spans="4:67">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row>
    <row r="697" spans="4:67">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row>
    <row r="698" spans="4:67">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row>
    <row r="699" spans="4:67">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row>
    <row r="700" spans="4:67">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row>
    <row r="701" spans="4:67">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row>
    <row r="702" spans="4:67">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row>
    <row r="703" spans="4:67">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row>
    <row r="704" spans="4:67">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row>
    <row r="705" spans="4:67">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row>
    <row r="706" spans="4:67">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row>
    <row r="707" spans="4:67">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row>
    <row r="708" spans="4:67">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row>
    <row r="709" spans="4:67">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row>
    <row r="710" spans="4:67">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row>
    <row r="711" spans="4:67">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row>
    <row r="712" spans="4:67">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row>
    <row r="713" spans="4:67">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row>
    <row r="714" spans="4:67">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row>
    <row r="715" spans="4:67">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row>
    <row r="716" spans="4:67">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row>
    <row r="717" spans="4:67">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row>
    <row r="718" spans="4:67">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row>
    <row r="719" spans="4:67">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row>
    <row r="720" spans="4:67">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row>
    <row r="721" spans="4:67">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row>
    <row r="722" spans="4:67">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row>
    <row r="723" spans="4:67">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c r="BO723" s="2"/>
    </row>
    <row r="724" spans="4:67">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c r="BO724" s="2"/>
    </row>
    <row r="725" spans="4:67">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c r="BO725" s="2"/>
    </row>
    <row r="726" spans="4:67">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c r="BO726" s="2"/>
    </row>
    <row r="727" spans="4:67">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c r="BO727" s="2"/>
    </row>
    <row r="728" spans="4:67">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c r="BO728" s="2"/>
    </row>
    <row r="729" spans="4:67">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row>
    <row r="730" spans="4:67">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c r="BO730" s="2"/>
    </row>
    <row r="731" spans="4:67">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row>
    <row r="732" spans="4:67">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row>
    <row r="733" spans="4:67">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row>
    <row r="734" spans="4:67">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row>
    <row r="735" spans="4:67">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row>
    <row r="736" spans="4:67">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row>
    <row r="737" spans="4:67">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row>
    <row r="738" spans="4:67">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c r="BO738" s="2"/>
    </row>
    <row r="739" spans="4:67">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row>
    <row r="740" spans="4:67">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row>
    <row r="741" spans="4:67">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row>
    <row r="742" spans="4:67">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row>
    <row r="743" spans="4:67">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row>
    <row r="744" spans="4:67">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row>
    <row r="745" spans="4:67">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c r="BO745" s="2"/>
    </row>
    <row r="746" spans="4:67">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row>
    <row r="747" spans="4:67">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c r="BO747" s="2"/>
    </row>
    <row r="748" spans="4:67">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c r="BO748" s="2"/>
    </row>
    <row r="749" spans="4:67">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row>
    <row r="750" spans="4:67">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row>
    <row r="751" spans="4:67">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c r="BO751" s="2"/>
    </row>
    <row r="752" spans="4:67">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row>
    <row r="753" spans="4:67">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c r="BO753" s="2"/>
    </row>
    <row r="754" spans="4:67">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c r="BO754" s="2"/>
    </row>
    <row r="755" spans="4:67">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c r="BO755" s="2"/>
    </row>
    <row r="756" spans="4:67">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row>
    <row r="757" spans="4:67">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c r="BO757" s="2"/>
    </row>
    <row r="758" spans="4:67">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c r="BO758" s="2"/>
    </row>
    <row r="759" spans="4:67">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c r="BO759" s="2"/>
    </row>
    <row r="760" spans="4:67">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c r="BO760" s="2"/>
    </row>
    <row r="761" spans="4:67">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c r="BO761" s="2"/>
    </row>
    <row r="762" spans="4:67">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c r="BO762" s="2"/>
    </row>
    <row r="763" spans="4:67">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c r="BO763" s="2"/>
    </row>
    <row r="764" spans="4:67">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c r="BO764" s="2"/>
    </row>
    <row r="765" spans="4:67">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c r="BO765" s="2"/>
    </row>
    <row r="766" spans="4:67">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c r="BO766" s="2"/>
    </row>
    <row r="767" spans="4:67">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row>
    <row r="768" spans="4:67">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row>
    <row r="769" spans="4:67">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row>
    <row r="770" spans="4:67">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row>
    <row r="771" spans="4:67">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row>
    <row r="772" spans="4:67">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row>
    <row r="773" spans="4:67">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row>
    <row r="774" spans="4:67">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row>
    <row r="775" spans="4:67">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c r="BO775" s="2"/>
    </row>
    <row r="776" spans="4:67">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row>
    <row r="777" spans="4:67">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c r="BO777" s="2"/>
    </row>
    <row r="778" spans="4:67">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c r="BO778" s="2"/>
    </row>
    <row r="779" spans="4:67">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row>
    <row r="780" spans="4:67">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c r="BO780" s="2"/>
    </row>
    <row r="781" spans="4:67">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c r="BO781" s="2"/>
    </row>
    <row r="782" spans="4:67">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c r="BO782" s="2"/>
    </row>
    <row r="783" spans="4:67">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c r="BO783" s="2"/>
    </row>
    <row r="784" spans="4:67">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c r="BO784" s="2"/>
    </row>
    <row r="785" spans="4:67">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c r="BO785" s="2"/>
    </row>
    <row r="786" spans="4:67">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c r="BO786" s="2"/>
    </row>
    <row r="787" spans="4:67">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c r="BO787" s="2"/>
    </row>
    <row r="788" spans="4:67">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c r="BO788" s="2"/>
    </row>
    <row r="789" spans="4:67">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c r="BO789" s="2"/>
    </row>
    <row r="790" spans="4:67">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c r="BO790" s="2"/>
    </row>
    <row r="791" spans="4:67">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c r="BO791" s="2"/>
    </row>
    <row r="792" spans="4:67">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c r="BO792" s="2"/>
    </row>
    <row r="793" spans="4:67">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c r="BO793" s="2"/>
    </row>
    <row r="794" spans="4:67">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c r="BO794" s="2"/>
    </row>
    <row r="795" spans="4:67">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c r="BO795" s="2"/>
    </row>
    <row r="796" spans="4:67">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c r="BO796" s="2"/>
    </row>
    <row r="797" spans="4:67">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c r="BO797" s="2"/>
    </row>
    <row r="798" spans="4:67">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c r="BO798" s="2"/>
    </row>
    <row r="799" spans="4:67">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c r="BO799" s="2"/>
    </row>
    <row r="800" spans="4:67">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c r="BO800" s="2"/>
    </row>
    <row r="801" spans="4:67">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c r="BO801" s="2"/>
    </row>
    <row r="802" spans="4:67">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c r="BO802" s="2"/>
    </row>
    <row r="803" spans="4:67">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c r="BN803" s="2"/>
      <c r="BO803" s="2"/>
    </row>
    <row r="804" spans="4:67">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c r="BO804" s="2"/>
    </row>
    <row r="805" spans="4:67">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c r="BN805" s="2"/>
      <c r="BO805" s="2"/>
    </row>
    <row r="806" spans="4:67">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c r="BO806" s="2"/>
    </row>
    <row r="807" spans="4:67">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c r="BO807" s="2"/>
    </row>
    <row r="808" spans="4:67">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c r="BO808" s="2"/>
    </row>
    <row r="809" spans="4:67">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c r="BN809" s="2"/>
      <c r="BO809" s="2"/>
    </row>
    <row r="810" spans="4:67">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c r="BO810" s="2"/>
    </row>
    <row r="811" spans="4:67">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c r="BO811" s="2"/>
    </row>
    <row r="812" spans="4:67">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c r="BO812" s="2"/>
    </row>
    <row r="813" spans="4:67">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c r="BO813" s="2"/>
    </row>
    <row r="814" spans="4:67">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c r="BO814" s="2"/>
    </row>
    <row r="815" spans="4:67">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c r="BO815" s="2"/>
    </row>
    <row r="816" spans="4:67">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c r="BO816" s="2"/>
    </row>
    <row r="817" spans="4:67">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c r="BO817" s="2"/>
    </row>
    <row r="818" spans="4:67">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c r="BO818" s="2"/>
    </row>
    <row r="819" spans="4:67">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c r="BO819" s="2"/>
    </row>
    <row r="820" spans="4:67">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c r="BO820" s="2"/>
    </row>
    <row r="821" spans="4:67">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c r="BO821" s="2"/>
    </row>
    <row r="822" spans="4:67">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c r="BO822" s="2"/>
    </row>
    <row r="823" spans="4:67">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c r="BN823" s="2"/>
      <c r="BO823" s="2"/>
    </row>
    <row r="824" spans="4:67">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c r="BN824" s="2"/>
      <c r="BO824" s="2"/>
    </row>
    <row r="825" spans="4:67">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c r="BO825" s="2"/>
    </row>
    <row r="826" spans="4:67">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c r="BO826" s="2"/>
    </row>
    <row r="827" spans="4:67">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c r="BO827" s="2"/>
    </row>
    <row r="828" spans="4:67">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c r="BO828" s="2"/>
    </row>
    <row r="829" spans="4:67">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c r="BO829" s="2"/>
    </row>
    <row r="830" spans="4:67">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c r="BO830" s="2"/>
    </row>
    <row r="831" spans="4:67">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c r="BN831" s="2"/>
      <c r="BO831" s="2"/>
    </row>
    <row r="832" spans="4:67">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c r="BO832" s="2"/>
    </row>
    <row r="833" spans="4:67">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c r="BO833" s="2"/>
    </row>
    <row r="834" spans="4:67">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c r="BN834" s="2"/>
      <c r="BO834" s="2"/>
    </row>
    <row r="835" spans="4:67">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c r="BN835" s="2"/>
      <c r="BO835" s="2"/>
    </row>
    <row r="836" spans="4:67">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c r="BO836" s="2"/>
    </row>
    <row r="837" spans="4:67">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c r="BN837" s="2"/>
      <c r="BO837" s="2"/>
    </row>
    <row r="838" spans="4:67">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c r="BN838" s="2"/>
      <c r="BO838" s="2"/>
    </row>
    <row r="839" spans="4:67">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c r="BN839" s="2"/>
      <c r="BO839" s="2"/>
    </row>
    <row r="840" spans="4:67">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c r="BO840" s="2"/>
    </row>
    <row r="841" spans="4:67">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c r="BO841" s="2"/>
    </row>
    <row r="842" spans="4:67">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c r="BO842" s="2"/>
    </row>
    <row r="843" spans="4:67">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c r="BO843" s="2"/>
    </row>
    <row r="844" spans="4:67">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c r="BN844" s="2"/>
      <c r="BO844" s="2"/>
    </row>
    <row r="845" spans="4:67">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c r="BN845" s="2"/>
      <c r="BO845" s="2"/>
    </row>
    <row r="846" spans="4:67">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c r="BO846" s="2"/>
    </row>
    <row r="847" spans="4:67">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c r="BO847" s="2"/>
    </row>
    <row r="848" spans="4:67">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c r="BO848" s="2"/>
    </row>
    <row r="849" spans="4:67">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c r="BO849" s="2"/>
    </row>
    <row r="850" spans="4:67">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c r="BN850" s="2"/>
      <c r="BO850" s="2"/>
    </row>
    <row r="851" spans="4:67">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c r="BO851" s="2"/>
    </row>
    <row r="852" spans="4:67">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c r="BO852" s="2"/>
    </row>
    <row r="853" spans="4:67">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c r="BO853" s="2"/>
    </row>
    <row r="854" spans="4:67">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c r="BO854" s="2"/>
    </row>
    <row r="855" spans="4:67">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c r="BO855" s="2"/>
    </row>
    <row r="856" spans="4:67">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c r="BO856" s="2"/>
    </row>
    <row r="857" spans="4:67">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c r="BN857" s="2"/>
      <c r="BO857" s="2"/>
    </row>
    <row r="858" spans="4:67">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2"/>
      <c r="BN858" s="2"/>
      <c r="BO858" s="2"/>
    </row>
    <row r="859" spans="4:67">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2"/>
      <c r="BN859" s="2"/>
      <c r="BO859" s="2"/>
    </row>
    <row r="860" spans="4:67">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c r="BN860" s="2"/>
      <c r="BO860" s="2"/>
    </row>
    <row r="861" spans="4:67">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2"/>
      <c r="BN861" s="2"/>
      <c r="BO861" s="2"/>
    </row>
    <row r="862" spans="4:67">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2"/>
      <c r="BN862" s="2"/>
      <c r="BO862" s="2"/>
    </row>
    <row r="863" spans="4:67">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2"/>
      <c r="BN863" s="2"/>
      <c r="BO863" s="2"/>
    </row>
    <row r="864" spans="4:67">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c r="BN864" s="2"/>
      <c r="BO864" s="2"/>
    </row>
    <row r="865" spans="4:67">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row>
    <row r="866" spans="4:67">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row>
    <row r="867" spans="4:67">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row>
    <row r="868" spans="4:67">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row>
    <row r="869" spans="4:67">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row>
    <row r="870" spans="4:67">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row>
    <row r="871" spans="4:67">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row>
    <row r="872" spans="4:67">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row>
    <row r="873" spans="4:67">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2"/>
      <c r="BN873" s="2"/>
      <c r="BO873" s="2"/>
    </row>
    <row r="874" spans="4:67">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2"/>
      <c r="BN874" s="2"/>
      <c r="BO874" s="2"/>
    </row>
    <row r="875" spans="4:67">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2"/>
      <c r="BN875" s="2"/>
      <c r="BO875" s="2"/>
    </row>
    <row r="876" spans="4:67">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2"/>
      <c r="BN876" s="2"/>
      <c r="BO876" s="2"/>
    </row>
    <row r="877" spans="4:67">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2"/>
      <c r="BN877" s="2"/>
      <c r="BO877" s="2"/>
    </row>
    <row r="878" spans="4:67">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2"/>
      <c r="BN878" s="2"/>
      <c r="BO878" s="2"/>
    </row>
    <row r="879" spans="4:67">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2"/>
      <c r="BN879" s="2"/>
      <c r="BO879" s="2"/>
    </row>
    <row r="880" spans="4:67">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2"/>
      <c r="BN880" s="2"/>
      <c r="BO880" s="2"/>
    </row>
    <row r="881" spans="4:67">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2"/>
      <c r="BN881" s="2"/>
      <c r="BO881" s="2"/>
    </row>
    <row r="882" spans="4:67">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2"/>
      <c r="BN882" s="2"/>
      <c r="BO882" s="2"/>
    </row>
    <row r="883" spans="4:67">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2"/>
      <c r="BN883" s="2"/>
      <c r="BO883" s="2"/>
    </row>
    <row r="884" spans="4:67">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2"/>
      <c r="BN884" s="2"/>
      <c r="BO884" s="2"/>
    </row>
    <row r="885" spans="4:67">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2"/>
      <c r="BN885" s="2"/>
      <c r="BO885" s="2"/>
    </row>
    <row r="886" spans="4:67">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2"/>
      <c r="BN886" s="2"/>
      <c r="BO886" s="2"/>
    </row>
    <row r="887" spans="4:67">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2"/>
      <c r="BN887" s="2"/>
      <c r="BO887" s="2"/>
    </row>
    <row r="888" spans="4:67">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row>
    <row r="889" spans="4:67">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2"/>
      <c r="BN889" s="2"/>
      <c r="BO889" s="2"/>
    </row>
    <row r="890" spans="4:67">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2"/>
      <c r="BN890" s="2"/>
      <c r="BO890" s="2"/>
    </row>
    <row r="891" spans="4:67">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2"/>
      <c r="BN891" s="2"/>
      <c r="BO891" s="2"/>
    </row>
    <row r="892" spans="4:67">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2"/>
      <c r="BN892" s="2"/>
      <c r="BO892" s="2"/>
    </row>
    <row r="893" spans="4:67">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2"/>
      <c r="BN893" s="2"/>
      <c r="BO893" s="2"/>
    </row>
    <row r="894" spans="4:67">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2"/>
      <c r="BN894" s="2"/>
      <c r="BO894" s="2"/>
    </row>
    <row r="895" spans="4:67">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2"/>
      <c r="BN895" s="2"/>
      <c r="BO895" s="2"/>
    </row>
    <row r="896" spans="4:67">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2"/>
      <c r="BN896" s="2"/>
      <c r="BO896" s="2"/>
    </row>
    <row r="897" spans="4:67">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2"/>
      <c r="BN897" s="2"/>
      <c r="BO897" s="2"/>
    </row>
    <row r="898" spans="4:67">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2"/>
      <c r="BN898" s="2"/>
      <c r="BO898" s="2"/>
    </row>
    <row r="899" spans="4:67">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2"/>
      <c r="BN899" s="2"/>
      <c r="BO899" s="2"/>
    </row>
    <row r="900" spans="4:67">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2"/>
      <c r="BN900" s="2"/>
      <c r="BO900" s="2"/>
    </row>
    <row r="901" spans="4:67">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2"/>
      <c r="BN901" s="2"/>
      <c r="BO901" s="2"/>
    </row>
    <row r="902" spans="4:67">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2"/>
      <c r="BN902" s="2"/>
      <c r="BO902" s="2"/>
    </row>
    <row r="903" spans="4:67">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2"/>
      <c r="BN903" s="2"/>
      <c r="BO903" s="2"/>
    </row>
    <row r="904" spans="4:67">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2"/>
      <c r="BN904" s="2"/>
      <c r="BO904" s="2"/>
    </row>
    <row r="905" spans="4:67">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2"/>
      <c r="BN905" s="2"/>
      <c r="BO905" s="2"/>
    </row>
    <row r="906" spans="4:67">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2"/>
      <c r="BN906" s="2"/>
      <c r="BO906" s="2"/>
    </row>
    <row r="907" spans="4:67">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2"/>
      <c r="BN907" s="2"/>
      <c r="BO907" s="2"/>
    </row>
    <row r="908" spans="4:67">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2"/>
      <c r="BN908" s="2"/>
      <c r="BO908" s="2"/>
    </row>
    <row r="909" spans="4:67">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2"/>
      <c r="BN909" s="2"/>
      <c r="BO909" s="2"/>
    </row>
    <row r="910" spans="4:67">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2"/>
      <c r="BN910" s="2"/>
      <c r="BO910" s="2"/>
    </row>
    <row r="911" spans="4:67">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2"/>
      <c r="BN911" s="2"/>
      <c r="BO911" s="2"/>
    </row>
    <row r="912" spans="4:67">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c r="BN912" s="2"/>
      <c r="BO912" s="2"/>
    </row>
    <row r="913" spans="4:67">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2"/>
      <c r="BN913" s="2"/>
      <c r="BO913" s="2"/>
    </row>
    <row r="914" spans="4:67">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2"/>
      <c r="BN914" s="2"/>
      <c r="BO914" s="2"/>
    </row>
    <row r="915" spans="4:67">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2"/>
      <c r="BN915" s="2"/>
      <c r="BO915" s="2"/>
    </row>
  </sheetData>
  <sheetProtection algorithmName="SHA-512" hashValue="HuH814UsK4A7aEg23XWNgXRWC4VuJuibH2jEZRnFx1Xmq10Rs2NLTsLn4Yt+7lpX1jZQs3kLNMm/hU8oL4j79A==" saltValue="Uu9S27dojVD3dcrLWoSrKg==" spinCount="100000" sheet="1" objects="1" scenarios="1"/>
  <mergeCells count="8">
    <mergeCell ref="B10:C10"/>
    <mergeCell ref="B12:C12"/>
    <mergeCell ref="B2:C2"/>
    <mergeCell ref="B3:C3"/>
    <mergeCell ref="B4:C4"/>
    <mergeCell ref="B6:C6"/>
    <mergeCell ref="B7:C7"/>
    <mergeCell ref="B9:C9"/>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19C78-2A75-4234-B128-5AEDC13F3963}">
  <sheetPr>
    <tabColor rgb="FF92D050"/>
  </sheetPr>
  <dimension ref="A1:CJ139"/>
  <sheetViews>
    <sheetView zoomScale="70" zoomScaleNormal="70" workbookViewId="0">
      <selection activeCell="G4" sqref="G4"/>
    </sheetView>
  </sheetViews>
  <sheetFormatPr defaultRowHeight="14.4"/>
  <cols>
    <col min="1" max="1" width="8.88671875" style="2"/>
    <col min="2" max="2" width="17.33203125" style="2" customWidth="1"/>
    <col min="3" max="3" width="11.44140625" customWidth="1"/>
    <col min="4" max="4" width="77.44140625" style="1" customWidth="1"/>
    <col min="5" max="5" width="49.44140625" style="1" customWidth="1"/>
    <col min="11" max="11" width="24.5546875" customWidth="1"/>
    <col min="12" max="12" width="17.88671875" customWidth="1"/>
  </cols>
  <sheetData>
    <row r="1" spans="2:88" ht="15" thickBot="1">
      <c r="C1" s="2"/>
      <c r="D1" s="6"/>
      <c r="E1" s="6"/>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row>
    <row r="2" spans="2:88" ht="22.2" customHeight="1">
      <c r="C2" s="2"/>
      <c r="D2" s="84" t="s">
        <v>64</v>
      </c>
      <c r="E2" s="72" t="s">
        <v>198</v>
      </c>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row>
    <row r="3" spans="2:88" ht="31.95" customHeight="1" thickBot="1">
      <c r="C3" s="2"/>
      <c r="D3" s="85"/>
      <c r="E3" s="73" t="s">
        <v>83</v>
      </c>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row>
    <row r="4" spans="2:88" ht="15" thickBot="1">
      <c r="C4" s="2"/>
      <c r="D4" s="11"/>
      <c r="E4" s="11"/>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row>
    <row r="5" spans="2:88" ht="46.95" customHeight="1" thickBot="1">
      <c r="C5" s="2"/>
      <c r="D5" s="92" t="s">
        <v>100</v>
      </c>
      <c r="E5" s="93"/>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row>
    <row r="6" spans="2:88" ht="27" customHeight="1" thickBot="1">
      <c r="C6" s="2"/>
      <c r="D6" s="6"/>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row>
    <row r="7" spans="2:88" ht="32.700000000000003" customHeight="1" thickBot="1">
      <c r="C7" s="2"/>
      <c r="D7" s="7" t="s">
        <v>32</v>
      </c>
      <c r="E7" s="54" t="s">
        <v>115</v>
      </c>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row>
    <row r="8" spans="2:88" ht="30" customHeight="1" thickBot="1">
      <c r="C8" s="2"/>
      <c r="D8" s="7" t="s">
        <v>33</v>
      </c>
      <c r="E8" s="54" t="s">
        <v>148</v>
      </c>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row>
    <row r="9" spans="2:88" ht="30" customHeight="1">
      <c r="C9" s="2"/>
      <c r="D9" s="6"/>
      <c r="E9" s="6"/>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row>
    <row r="10" spans="2:88" ht="41.25" customHeight="1">
      <c r="C10" s="5"/>
      <c r="D10" s="96" t="s">
        <v>201</v>
      </c>
      <c r="E10" s="96"/>
      <c r="F10" s="8"/>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row>
    <row r="11" spans="2:88" ht="37.200000000000003" customHeight="1" thickBot="1">
      <c r="C11" s="5"/>
      <c r="D11" s="59" t="s">
        <v>188</v>
      </c>
      <c r="E11" s="60" t="s">
        <v>203</v>
      </c>
      <c r="F11" s="8"/>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row>
    <row r="12" spans="2:88" ht="30" customHeight="1">
      <c r="C12" s="2"/>
      <c r="D12" s="11"/>
      <c r="E12" s="11"/>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row>
    <row r="13" spans="2:88" ht="53.4" customHeight="1" thickBot="1">
      <c r="D13" s="94" t="s">
        <v>81</v>
      </c>
      <c r="E13" s="95"/>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row>
    <row r="14" spans="2:88" ht="51.45" customHeight="1" thickBot="1">
      <c r="B14" s="3" t="s">
        <v>111</v>
      </c>
      <c r="C14" s="3" t="s">
        <v>112</v>
      </c>
      <c r="D14" s="86" t="s">
        <v>101</v>
      </c>
      <c r="E14" s="87"/>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row>
    <row r="15" spans="2:88" ht="15" thickBot="1">
      <c r="B15" s="27" t="str">
        <f>$E$7</f>
        <v>&lt; Please select &gt;</v>
      </c>
      <c r="C15" s="27" t="str">
        <f>$E$8</f>
        <v>2022</v>
      </c>
      <c r="D15" s="4" t="s">
        <v>220</v>
      </c>
      <c r="E15" s="74"/>
      <c r="F15" s="8"/>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row>
    <row r="16" spans="2:88" ht="24.6" customHeight="1" thickBot="1">
      <c r="B16" s="27" t="str">
        <f t="shared" ref="B16:B25" si="0">$E$7</f>
        <v>&lt; Please select &gt;</v>
      </c>
      <c r="C16" s="27" t="str">
        <f t="shared" ref="C16:C25" si="1">$E$8</f>
        <v>2022</v>
      </c>
      <c r="D16" s="88" t="s">
        <v>65</v>
      </c>
      <c r="E16" s="89"/>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row>
    <row r="17" spans="2:88" ht="38.4" customHeight="1" thickBot="1">
      <c r="B17" s="27" t="str">
        <f t="shared" si="0"/>
        <v>&lt; Please select &gt;</v>
      </c>
      <c r="C17" s="27" t="str">
        <f t="shared" si="1"/>
        <v>2022</v>
      </c>
      <c r="D17" s="4" t="s">
        <v>221</v>
      </c>
      <c r="E17" s="75"/>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row>
    <row r="18" spans="2:88" ht="36" customHeight="1" thickBot="1">
      <c r="B18" s="27" t="str">
        <f t="shared" si="0"/>
        <v>&lt; Please select &gt;</v>
      </c>
      <c r="C18" s="27" t="str">
        <f t="shared" si="1"/>
        <v>2022</v>
      </c>
      <c r="D18" s="4" t="s">
        <v>222</v>
      </c>
      <c r="E18" s="75"/>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row>
    <row r="19" spans="2:88" ht="32.4" customHeight="1" thickBot="1">
      <c r="B19" s="27" t="str">
        <f t="shared" si="0"/>
        <v>&lt; Please select &gt;</v>
      </c>
      <c r="C19" s="27" t="str">
        <f t="shared" si="1"/>
        <v>2022</v>
      </c>
      <c r="D19" s="4" t="s">
        <v>223</v>
      </c>
      <c r="E19" s="75"/>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row>
    <row r="20" spans="2:88" ht="29.4" thickBot="1">
      <c r="B20" s="27" t="str">
        <f t="shared" si="0"/>
        <v>&lt; Please select &gt;</v>
      </c>
      <c r="C20" s="27" t="str">
        <f t="shared" si="1"/>
        <v>2022</v>
      </c>
      <c r="D20" s="4" t="s">
        <v>224</v>
      </c>
      <c r="E20" s="75"/>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row>
    <row r="21" spans="2:88" ht="48.75" customHeight="1" thickBot="1">
      <c r="B21" s="27" t="str">
        <f t="shared" si="0"/>
        <v>&lt; Please select &gt;</v>
      </c>
      <c r="C21" s="27" t="str">
        <f t="shared" si="1"/>
        <v>2022</v>
      </c>
      <c r="D21" s="4" t="s">
        <v>225</v>
      </c>
      <c r="E21" s="75"/>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row>
    <row r="22" spans="2:88" ht="54" customHeight="1" thickBot="1">
      <c r="B22" s="27" t="str">
        <f t="shared" si="0"/>
        <v>&lt; Please select &gt;</v>
      </c>
      <c r="C22" s="27" t="str">
        <f t="shared" si="1"/>
        <v>2022</v>
      </c>
      <c r="D22" s="4" t="s">
        <v>226</v>
      </c>
      <c r="E22" s="75"/>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row>
    <row r="23" spans="2:88" ht="48.6" customHeight="1" thickBot="1">
      <c r="B23" s="27" t="str">
        <f t="shared" si="0"/>
        <v>&lt; Please select &gt;</v>
      </c>
      <c r="C23" s="27" t="str">
        <f t="shared" si="1"/>
        <v>2022</v>
      </c>
      <c r="D23" s="4" t="s">
        <v>227</v>
      </c>
      <c r="E23" s="75"/>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row>
    <row r="24" spans="2:88" ht="52.95" customHeight="1" thickBot="1">
      <c r="B24" s="27" t="str">
        <f t="shared" si="0"/>
        <v>&lt; Please select &gt;</v>
      </c>
      <c r="C24" s="27" t="str">
        <f t="shared" si="1"/>
        <v>2022</v>
      </c>
      <c r="D24" s="4" t="s">
        <v>228</v>
      </c>
      <c r="E24" s="75"/>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row>
    <row r="25" spans="2:88" ht="21.6" customHeight="1" thickBot="1">
      <c r="B25" s="27" t="str">
        <f t="shared" si="0"/>
        <v>&lt; Please select &gt;</v>
      </c>
      <c r="C25" s="27" t="str">
        <f t="shared" si="1"/>
        <v>2022</v>
      </c>
      <c r="D25" s="4" t="s">
        <v>229</v>
      </c>
      <c r="E25" s="76">
        <f>E15-(SUM(E19:E21,E23))+SUM(E17,E18,E22,E24)</f>
        <v>0</v>
      </c>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row>
    <row r="26" spans="2:88">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row>
    <row r="27" spans="2:88" ht="39.6" customHeight="1" thickBot="1">
      <c r="D27" s="94" t="s">
        <v>82</v>
      </c>
      <c r="E27" s="95"/>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row>
    <row r="28" spans="2:88" ht="39.6" customHeight="1" thickBot="1">
      <c r="B28" s="3" t="s">
        <v>111</v>
      </c>
      <c r="C28" s="3" t="s">
        <v>112</v>
      </c>
      <c r="D28" s="90" t="s">
        <v>197</v>
      </c>
      <c r="E28" s="91"/>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row>
    <row r="29" spans="2:88" ht="39" customHeight="1" thickBot="1">
      <c r="B29" s="27" t="str">
        <f>$E$7</f>
        <v>&lt; Please select &gt;</v>
      </c>
      <c r="C29" s="27" t="str">
        <f>$E$8</f>
        <v>2022</v>
      </c>
      <c r="D29" s="4" t="s">
        <v>230</v>
      </c>
      <c r="E29" s="74"/>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row>
    <row r="30" spans="2:88" ht="36" customHeight="1" thickBot="1">
      <c r="B30" s="27" t="str">
        <f t="shared" ref="B30:B32" si="2">$E$7</f>
        <v>&lt; Please select &gt;</v>
      </c>
      <c r="C30" s="27" t="str">
        <f t="shared" ref="C30:C32" si="3">$E$8</f>
        <v>2022</v>
      </c>
      <c r="D30" s="4" t="s">
        <v>78</v>
      </c>
      <c r="E30" s="74"/>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row>
    <row r="31" spans="2:88" ht="21.6" customHeight="1" thickBot="1">
      <c r="B31" s="27" t="str">
        <f t="shared" si="2"/>
        <v>&lt; Please select &gt;</v>
      </c>
      <c r="C31" s="27" t="str">
        <f t="shared" si="3"/>
        <v>2022</v>
      </c>
      <c r="D31" s="4" t="s">
        <v>231</v>
      </c>
      <c r="E31" s="74"/>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row>
    <row r="32" spans="2:88" ht="19.95" customHeight="1" thickBot="1">
      <c r="B32" s="27" t="str">
        <f t="shared" si="2"/>
        <v>&lt; Please select &gt;</v>
      </c>
      <c r="C32" s="27" t="str">
        <f t="shared" si="3"/>
        <v>2022</v>
      </c>
      <c r="D32" s="4" t="s">
        <v>232</v>
      </c>
      <c r="E32" s="74"/>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row>
    <row r="33" spans="3:68">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row>
    <row r="34" spans="3:68">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row>
    <row r="35" spans="3:68">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row>
    <row r="36" spans="3:68">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row>
    <row r="37" spans="3:68">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row>
    <row r="38" spans="3:68">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row>
    <row r="39" spans="3:68">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row>
    <row r="40" spans="3:68">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row>
    <row r="41" spans="3:68">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row>
    <row r="42" spans="3:68">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row>
    <row r="43" spans="3:68">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row>
    <row r="44" spans="3:68">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row>
    <row r="45" spans="3:68">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row>
    <row r="46" spans="3:68">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row>
    <row r="47" spans="3:68">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row>
    <row r="48" spans="3:68">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row>
    <row r="49" spans="3:68">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row>
    <row r="50" spans="3:68">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row>
    <row r="51" spans="3:68">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row>
    <row r="52" spans="3:68">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row>
    <row r="53" spans="3:68">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row>
    <row r="54" spans="3:68">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row>
    <row r="55" spans="3:68">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row>
    <row r="56" spans="3:68">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row>
    <row r="57" spans="3:68">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row>
    <row r="58" spans="3:68">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row>
    <row r="59" spans="3:68">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row>
    <row r="60" spans="3:68">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row>
    <row r="61" spans="3:68">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row>
    <row r="62" spans="3:68">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row>
    <row r="63" spans="3:68">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row>
    <row r="64" spans="3:68">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row>
    <row r="65" spans="3:68">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row>
    <row r="66" spans="3:68">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row>
    <row r="67" spans="3:68">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row>
    <row r="68" spans="3:68">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row>
    <row r="69" spans="3:68">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row>
    <row r="70" spans="3:68">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row>
    <row r="71" spans="3:68">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row>
    <row r="72" spans="3:68">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row>
    <row r="73" spans="3:68">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row>
    <row r="74" spans="3:68">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row>
    <row r="75" spans="3:68">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row>
    <row r="76" spans="3:68">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row>
    <row r="77" spans="3:68">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row>
    <row r="78" spans="3:68">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row>
    <row r="79" spans="3:68">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row>
    <row r="80" spans="3:68">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row>
    <row r="81" spans="3:68">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row>
    <row r="82" spans="3:68">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row>
    <row r="83" spans="3:68">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row>
    <row r="84" spans="3:68">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row>
    <row r="85" spans="3:68">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row>
    <row r="86" spans="3:68">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row>
    <row r="87" spans="3:68">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row>
    <row r="88" spans="3:68">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row>
    <row r="89" spans="3:68">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row>
    <row r="90" spans="3:68">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row>
    <row r="91" spans="3:68">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row>
    <row r="92" spans="3:68">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row>
    <row r="93" spans="3:68">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row>
    <row r="94" spans="3:68">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row>
    <row r="95" spans="3:68">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row>
    <row r="96" spans="3:68">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row>
    <row r="97" spans="4:68">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row>
    <row r="98" spans="4:68">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row>
    <row r="99" spans="4:68">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row>
    <row r="100" spans="4:68">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row>
    <row r="101" spans="4:68">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row>
    <row r="102" spans="4:68">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row>
    <row r="103" spans="4:68">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row>
    <row r="104" spans="4:68">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row>
    <row r="105" spans="4:68">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row>
    <row r="106" spans="4:68">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row>
    <row r="107" spans="4:68">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row>
    <row r="108" spans="4:68">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row>
    <row r="109" spans="4:68">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row>
    <row r="110" spans="4:68">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row>
    <row r="111" spans="4:68">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row>
    <row r="112" spans="4:68">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row>
    <row r="113" spans="4:68">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row>
    <row r="114" spans="4:68">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row>
    <row r="115" spans="4:68">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row>
    <row r="116" spans="4:68">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row>
    <row r="117" spans="4:68">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row>
    <row r="118" spans="4:68">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row>
    <row r="119" spans="4:68">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row>
    <row r="120" spans="4:68">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row>
    <row r="121" spans="4:68">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row>
    <row r="122" spans="4:68">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row>
    <row r="123" spans="4:68">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row>
    <row r="124" spans="4:68">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row>
    <row r="125" spans="4:68">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row>
    <row r="126" spans="4:68">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row>
    <row r="127" spans="4:68">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row>
    <row r="128" spans="4:68">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row>
    <row r="129" spans="4:68">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row>
    <row r="130" spans="4:68">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row>
    <row r="131" spans="4:68">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row>
    <row r="132" spans="4:68">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row>
    <row r="133" spans="4:68">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row>
    <row r="134" spans="4:68">
      <c r="D134" s="2"/>
      <c r="E134" s="2"/>
      <c r="F134" s="2"/>
    </row>
    <row r="135" spans="4:68">
      <c r="D135" s="2"/>
      <c r="E135" s="2"/>
      <c r="F135" s="2"/>
    </row>
    <row r="136" spans="4:68">
      <c r="D136" s="2"/>
      <c r="E136" s="2"/>
      <c r="F136" s="2"/>
    </row>
    <row r="137" spans="4:68">
      <c r="D137" s="2"/>
      <c r="E137" s="2"/>
      <c r="F137" s="2"/>
    </row>
    <row r="138" spans="4:68">
      <c r="D138" s="2"/>
      <c r="E138" s="2"/>
      <c r="F138" s="2"/>
    </row>
    <row r="139" spans="4:68">
      <c r="D139" s="2"/>
      <c r="E139" s="2"/>
      <c r="F139" s="2"/>
    </row>
  </sheetData>
  <sheetProtection algorithmName="SHA-512" hashValue="UHndgGLlyw1ljs8P6Q3bfHQUQFiKAMSqJne8Tw69e77EKNJSH/AHc4/Sehf+m3lsTbeAmRzAnhSIL9QmiVHpkw==" saltValue="P5YUxIeVhGMK7Og4XbxaDA==" spinCount="100000" sheet="1" insertHyperlinks="0"/>
  <mergeCells count="8">
    <mergeCell ref="D2:D3"/>
    <mergeCell ref="D14:E14"/>
    <mergeCell ref="D16:E16"/>
    <mergeCell ref="D28:E28"/>
    <mergeCell ref="D5:E5"/>
    <mergeCell ref="D13:E13"/>
    <mergeCell ref="D27:E27"/>
    <mergeCell ref="D10:E10"/>
  </mergeCells>
  <phoneticPr fontId="5" type="noConversion"/>
  <conditionalFormatting sqref="E15">
    <cfRule type="expression" dxfId="23" priority="3">
      <formula>($E$11="Weight of single-use bottles placed on the market")</formula>
    </cfRule>
  </conditionalFormatting>
  <conditionalFormatting sqref="E29:E32">
    <cfRule type="expression" dxfId="22" priority="1">
      <formula>($E$11="Weight of waste generated")</formula>
    </cfRule>
  </conditionalFormatting>
  <dataValidations count="3">
    <dataValidation errorStyle="warning" allowBlank="1" showInputMessage="1" showErrorMessage="1" error="Please fill in this value when reporting based on weight of bottles placed on the market" prompt="This value is mandatory when reporting based on weight of bottles placed on the market" sqref="E15" xr:uid="{FDB92CDE-5E55-44DB-8B29-4E246643FD7F}"/>
    <dataValidation errorStyle="warning" allowBlank="1" showInputMessage="1" showErrorMessage="1" error="Please fill in this value when reporting based on weight of the waste generated" prompt="This value is mandatory when reporting based on weight of the waste generated" sqref="E29:E32" xr:uid="{27371ABF-41EB-49F8-A6D5-FE9921672E2C}"/>
    <dataValidation type="decimal" errorStyle="warning" operator="greaterThanOrEqual" allowBlank="1" showInputMessage="1" showErrorMessage="1" prompt="Equation in the cell: _x000a_WBPM=WBPM gross-(WBout moved to other MS+WBout exp+WBout moved to other MS by natural persons+WBout by natural persons)+(WBin from other MS+WBin imported+WBin moved from other MS by natural persons+WBin by natural persons)" sqref="E25" xr:uid="{DC8ACE24-938D-47A9-BF53-A9F3482477D9}">
      <formula1>0</formula1>
    </dataValidation>
  </dataValidations>
  <pageMargins left="0.7" right="0.7" top="0.75" bottom="0.75" header="0.3" footer="0.3"/>
  <pageSetup orientation="portrait" horizontalDpi="1200" verticalDpi="120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6B052B1C-E400-4AFE-8F13-B3F156B699C5}">
          <x14:formula1>
            <xm:f>Lists!$A$2:$A$32</xm:f>
          </x14:formula1>
          <xm:sqref>E7</xm:sqref>
        </x14:dataValidation>
        <x14:dataValidation type="list" allowBlank="1" showInputMessage="1" showErrorMessage="1" prompt="Please choose by weight or by waste generated" xr:uid="{1166E492-8E36-497A-A380-CE50B7E48D60}">
          <x14:formula1>
            <xm:f>Lists!$B$2:$B$4</xm:f>
          </x14:formula1>
          <xm:sqref>E11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9660F6-4C1E-47A5-9600-BF502F011264}">
  <sheetPr>
    <tabColor rgb="FF92D050"/>
  </sheetPr>
  <dimension ref="A1:CY171"/>
  <sheetViews>
    <sheetView zoomScale="85" zoomScaleNormal="85" workbookViewId="0">
      <selection activeCell="G3" sqref="G3"/>
    </sheetView>
  </sheetViews>
  <sheetFormatPr defaultRowHeight="14.4"/>
  <cols>
    <col min="1" max="1" width="7.5546875" customWidth="1"/>
    <col min="2" max="2" width="16.109375" customWidth="1"/>
    <col min="3" max="3" width="26" style="1" customWidth="1"/>
    <col min="4" max="4" width="32.33203125" style="1" customWidth="1"/>
    <col min="5" max="5" width="42.6640625" style="1" customWidth="1"/>
    <col min="7" max="7" width="17.5546875" customWidth="1"/>
  </cols>
  <sheetData>
    <row r="1" spans="1:103" ht="14.4" customHeight="1" thickBo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row>
    <row r="2" spans="1:103" ht="21" customHeight="1">
      <c r="A2" s="2"/>
      <c r="B2" s="2"/>
      <c r="C2" s="2"/>
      <c r="D2" s="97" t="s">
        <v>64</v>
      </c>
      <c r="E2" s="18" t="s">
        <v>198</v>
      </c>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row>
    <row r="3" spans="1:103" ht="23.4" customHeight="1" thickBot="1">
      <c r="A3" s="2"/>
      <c r="B3" s="2"/>
      <c r="C3" s="2"/>
      <c r="D3" s="98"/>
      <c r="E3" s="17" t="s">
        <v>84</v>
      </c>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row>
    <row r="4" spans="1:103" ht="15" thickBot="1">
      <c r="A4" s="2"/>
      <c r="B4" s="2"/>
      <c r="C4" s="6"/>
      <c r="D4" s="6"/>
      <c r="E4" s="6"/>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row>
    <row r="5" spans="1:103" ht="41.4" customHeight="1" thickBot="1">
      <c r="A5" s="2"/>
      <c r="B5" s="5"/>
      <c r="C5" s="2"/>
      <c r="D5" s="100" t="s">
        <v>102</v>
      </c>
      <c r="E5" s="101"/>
      <c r="F5" s="8"/>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row>
    <row r="6" spans="1:103" ht="21" customHeight="1" thickBot="1">
      <c r="A6" s="2"/>
      <c r="B6" s="5"/>
      <c r="C6" s="6"/>
      <c r="D6" s="2"/>
      <c r="E6" s="2"/>
      <c r="F6" s="8"/>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row>
    <row r="7" spans="1:103" ht="81.75" customHeight="1" thickBot="1">
      <c r="A7" s="2"/>
      <c r="B7" s="31" t="s">
        <v>111</v>
      </c>
      <c r="C7" s="31" t="s">
        <v>112</v>
      </c>
      <c r="D7" s="99" t="s">
        <v>103</v>
      </c>
      <c r="E7" s="87"/>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row>
    <row r="8" spans="1:103" ht="51.6" customHeight="1" thickBot="1">
      <c r="A8" s="2"/>
      <c r="B8" s="27" t="str">
        <f>'SUP bottles-PoM'!$E$7</f>
        <v>&lt; Please select &gt;</v>
      </c>
      <c r="C8" s="30" t="str">
        <f>'SUP bottles-PoM'!$E$8</f>
        <v>2022</v>
      </c>
      <c r="D8" s="4" t="s">
        <v>204</v>
      </c>
      <c r="E8" s="56"/>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row>
    <row r="9" spans="1:103" ht="49.2" customHeight="1" thickBot="1">
      <c r="A9" s="2"/>
      <c r="B9" s="27" t="str">
        <f>'SUP bottles-PoM'!$E$7</f>
        <v>&lt; Please select &gt;</v>
      </c>
      <c r="C9" s="27" t="str">
        <f>'SUP bottles-PoM'!$E$8</f>
        <v>2022</v>
      </c>
      <c r="D9" s="4" t="s">
        <v>205</v>
      </c>
      <c r="E9" s="56"/>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row>
    <row r="10" spans="1:103" ht="30" customHeight="1">
      <c r="A10" s="2"/>
      <c r="B10" s="2"/>
      <c r="C10" s="2"/>
      <c r="D10" s="11"/>
      <c r="E10" s="11"/>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row>
    <row r="11" spans="1:103" ht="21.6" customHeight="1">
      <c r="A11" s="2"/>
      <c r="B11" s="2"/>
      <c r="C11" s="5"/>
      <c r="D11" s="2"/>
      <c r="E11" s="2"/>
      <c r="F11" s="8"/>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row>
    <row r="12" spans="1:103" ht="23.4" customHeight="1">
      <c r="A12" s="2"/>
      <c r="B12" s="2"/>
      <c r="C12" s="5"/>
      <c r="D12" s="2"/>
      <c r="E12" s="2"/>
      <c r="F12" s="8"/>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row>
    <row r="13" spans="1:103">
      <c r="A13" s="2"/>
      <c r="B13" s="2"/>
      <c r="C13" s="2"/>
      <c r="D13" s="11"/>
      <c r="E13" s="11"/>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row>
    <row r="14" spans="1:103">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row>
    <row r="15" spans="1:103">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row>
    <row r="16" spans="1:103">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row>
    <row r="17" spans="1:103">
      <c r="A17" s="2"/>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row>
    <row r="18" spans="1:103">
      <c r="A18" s="2"/>
      <c r="B18" s="2"/>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row>
    <row r="19" spans="1:103">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row>
    <row r="20" spans="1:103">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row>
    <row r="21" spans="1:103" s="1" customFormat="1">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row>
    <row r="22" spans="1:103" s="1" customForma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row>
    <row r="23" spans="1:103" s="1" customFormat="1">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row>
    <row r="24" spans="1:103" s="1" customFormat="1">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row>
    <row r="25" spans="1:103">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row>
    <row r="26" spans="1:103">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row>
    <row r="27" spans="1:103">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row>
    <row r="28" spans="1:103">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row>
    <row r="29" spans="1:103">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row>
    <row r="30" spans="1:103">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row>
    <row r="31" spans="1:103">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row>
    <row r="32" spans="1:103">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row>
    <row r="33" spans="1:103">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row>
    <row r="34" spans="1:103">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row>
    <row r="35" spans="1:103">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row>
    <row r="36" spans="1:103">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row>
    <row r="37" spans="1:103">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row>
    <row r="38" spans="1:103">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row>
    <row r="39" spans="1:103">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row>
    <row r="40" spans="1:103">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row>
    <row r="41" spans="1:103">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row>
    <row r="42" spans="1:103">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row>
    <row r="43" spans="1:103">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row>
    <row r="44" spans="1:103">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row>
    <row r="45" spans="1:103">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row>
    <row r="46" spans="1:103">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row>
    <row r="47" spans="1:103">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row>
    <row r="48" spans="1:103">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row>
    <row r="49" spans="1:103">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row>
    <row r="50" spans="1:103">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row>
    <row r="51" spans="1:103">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row>
    <row r="52" spans="1:103">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row>
    <row r="53" spans="1:103">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row>
    <row r="54" spans="1:103">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row>
    <row r="55" spans="1:103">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row>
    <row r="56" spans="1:103">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row>
    <row r="57" spans="1:103">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row>
    <row r="58" spans="1:103">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row>
    <row r="59" spans="1:103">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row>
    <row r="60" spans="1:103">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row>
    <row r="61" spans="1:103">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row>
    <row r="62" spans="1:103">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row>
    <row r="63" spans="1:103">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row>
    <row r="64" spans="1:103">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row>
    <row r="65" spans="1:103">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row>
    <row r="66" spans="1:103">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row>
    <row r="67" spans="1:103">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row>
    <row r="68" spans="1:103">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row>
    <row r="69" spans="1:103">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row>
    <row r="70" spans="1:103">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row>
    <row r="71" spans="1:103">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row>
    <row r="72" spans="1:103">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row>
    <row r="73" spans="1:103">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row>
    <row r="74" spans="1:103">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row>
    <row r="75" spans="1:103">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row>
    <row r="76" spans="1:103">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row>
    <row r="77" spans="1:103">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row>
    <row r="78" spans="1:103">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row>
    <row r="79" spans="1:103">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row>
    <row r="80" spans="1:103">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row>
    <row r="81" spans="1:103">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row>
    <row r="82" spans="1:103">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row>
    <row r="83" spans="1:103">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row>
    <row r="84" spans="1:103">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row>
    <row r="85" spans="1:103">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row>
    <row r="86" spans="1:103">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row>
    <row r="87" spans="1:103">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row>
    <row r="88" spans="1:103">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row>
    <row r="89" spans="1:103">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row>
    <row r="90" spans="1:103">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row>
    <row r="91" spans="1:103">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row>
    <row r="92" spans="1:103">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row>
    <row r="93" spans="1:103">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row>
    <row r="94" spans="1:103">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row>
    <row r="95" spans="1:103">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row>
    <row r="96" spans="1:103">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row>
    <row r="97" spans="1:103">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row>
    <row r="98" spans="1:103">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row>
    <row r="99" spans="1:103">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row>
    <row r="100" spans="1:103">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row>
    <row r="101" spans="1:103">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row>
    <row r="102" spans="1:103">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row>
    <row r="103" spans="1:1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row>
    <row r="104" spans="1:103">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row>
    <row r="105" spans="1:103">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row>
    <row r="106" spans="1:103">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row>
    <row r="107" spans="1:10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row>
    <row r="108" spans="1:103">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row>
    <row r="109" spans="1:103">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row>
    <row r="110" spans="1:103">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row>
    <row r="111" spans="1:103">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row>
    <row r="112" spans="1:103">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row>
    <row r="113" spans="1:10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row>
    <row r="114" spans="1:103">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row>
    <row r="115" spans="1:103">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row>
    <row r="116" spans="1:103">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row>
    <row r="117" spans="1:103">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row>
    <row r="118" spans="1:103">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row>
    <row r="119" spans="1:103">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row>
    <row r="120" spans="1:103">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row>
    <row r="121" spans="1:103">
      <c r="A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row>
    <row r="122" spans="1:103">
      <c r="A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row>
    <row r="123" spans="1:103">
      <c r="A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row>
    <row r="124" spans="1:103">
      <c r="A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row>
    <row r="125" spans="1:103">
      <c r="A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row>
    <row r="126" spans="1:103">
      <c r="A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row>
    <row r="127" spans="1:103">
      <c r="A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row>
    <row r="128" spans="1:103">
      <c r="A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row>
    <row r="129" spans="1:103">
      <c r="A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row>
    <row r="130" spans="1:103">
      <c r="A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row>
    <row r="131" spans="1:103">
      <c r="A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row>
    <row r="132" spans="1:103">
      <c r="A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row>
    <row r="133" spans="1:103">
      <c r="A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row>
    <row r="134" spans="1:103">
      <c r="A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row>
    <row r="135" spans="1:103">
      <c r="A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row>
    <row r="136" spans="1:103">
      <c r="A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row>
    <row r="137" spans="1:103">
      <c r="A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row>
    <row r="138" spans="1:103">
      <c r="A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row>
    <row r="139" spans="1:103">
      <c r="A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row>
    <row r="140" spans="1:103">
      <c r="A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row>
    <row r="141" spans="1:103">
      <c r="A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row>
    <row r="142" spans="1:103">
      <c r="A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row>
    <row r="143" spans="1:103">
      <c r="A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row>
    <row r="144" spans="1:103">
      <c r="A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row>
    <row r="145" spans="1:103">
      <c r="A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row>
    <row r="146" spans="1:103">
      <c r="A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row>
    <row r="147" spans="1:103">
      <c r="A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row>
    <row r="148" spans="1:103">
      <c r="A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row>
    <row r="149" spans="1:103">
      <c r="A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row>
    <row r="150" spans="1:103">
      <c r="A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row>
    <row r="151" spans="1:103">
      <c r="A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row>
    <row r="152" spans="1:103">
      <c r="A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row>
    <row r="153" spans="1:103">
      <c r="A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row>
    <row r="154" spans="1:103">
      <c r="A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row>
    <row r="155" spans="1:103">
      <c r="A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row>
    <row r="156" spans="1:103">
      <c r="A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row>
    <row r="157" spans="1:103">
      <c r="A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row>
    <row r="158" spans="1:103">
      <c r="A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row>
    <row r="159" spans="1:103">
      <c r="A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row>
    <row r="160" spans="1:103">
      <c r="A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row>
    <row r="161" spans="1:103">
      <c r="A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row>
    <row r="162" spans="1:103">
      <c r="A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row>
    <row r="163" spans="1:103">
      <c r="A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row>
    <row r="164" spans="1:103">
      <c r="A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row>
    <row r="165" spans="1:103">
      <c r="A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row>
    <row r="166" spans="1:103">
      <c r="A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row>
    <row r="167" spans="1:103">
      <c r="A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row>
    <row r="168" spans="1:103">
      <c r="A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row>
    <row r="169" spans="1:103">
      <c r="A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row>
    <row r="170" spans="1:103">
      <c r="A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row>
    <row r="171" spans="1:103">
      <c r="A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row>
  </sheetData>
  <sheetProtection algorithmName="SHA-512" hashValue="lxRY59mzHs1CYivXNSuUXoenoRX/mx38t6SqqiuWulL6JsNpNLmHaegof7dYclRZ9JcMsTu9+uDBStZKslzrsA==" saltValue="l/ksNEWB0s/3UWIgk6IcDA==" spinCount="100000" sheet="1" objects="1" scenarios="1"/>
  <mergeCells count="3">
    <mergeCell ref="D2:D3"/>
    <mergeCell ref="D7:E7"/>
    <mergeCell ref="D5:E5"/>
  </mergeCells>
  <dataValidations count="2">
    <dataValidation errorStyle="warning" allowBlank="1" showInputMessage="1" showErrorMessage="1" error="Please fill in this value" prompt="This value is mandatory" sqref="E8" xr:uid="{28E9B11E-C025-4D4B-BA09-4F45F86A0826}"/>
    <dataValidation errorStyle="warning" allowBlank="1" showInputMessage="1" showErrorMessage="1" error="Please fill in this value" prompt="This value is mandatory. _x000a_If this value is higher than 0, please describe methods and sources for determining the weight of separately collected waste single-use plastic bottles in section 3.1 of the Quality Check Report. You can find it under &quot;QC III&quot;" sqref="E9" xr:uid="{B5C96829-27AE-4004-ADCB-3A3BFBDE075A}"/>
  </dataValidations>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70329-05DC-4B29-AC61-4C3A2D00363C}">
  <sheetPr>
    <tabColor rgb="FFDAEFC3"/>
  </sheetPr>
  <dimension ref="A1:BP857"/>
  <sheetViews>
    <sheetView zoomScaleNormal="100" workbookViewId="0">
      <selection activeCell="F7" sqref="F7"/>
    </sheetView>
  </sheetViews>
  <sheetFormatPr defaultRowHeight="14.4"/>
  <cols>
    <col min="1" max="1" width="8.109375" style="2" customWidth="1"/>
    <col min="2" max="2" width="8.109375" style="1" customWidth="1"/>
    <col min="3" max="3" width="7.6640625" customWidth="1"/>
    <col min="4" max="4" width="51" customWidth="1"/>
    <col min="5" max="5" width="40.5546875" customWidth="1"/>
    <col min="6" max="6" width="34.33203125" customWidth="1"/>
    <col min="7" max="7" width="36.5546875" customWidth="1"/>
  </cols>
  <sheetData>
    <row r="1" spans="2:68" ht="15" thickBot="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row>
    <row r="2" spans="2:68">
      <c r="B2" s="2"/>
      <c r="C2" s="2"/>
      <c r="D2" s="102" t="s">
        <v>64</v>
      </c>
      <c r="E2" s="18" t="s">
        <v>198</v>
      </c>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row>
    <row r="3" spans="2:68" ht="15" thickBot="1">
      <c r="B3" s="2"/>
      <c r="C3" s="2"/>
      <c r="D3" s="103"/>
      <c r="E3" s="17" t="s">
        <v>84</v>
      </c>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row>
    <row r="4" spans="2:68" ht="15" thickBot="1">
      <c r="B4" s="2"/>
      <c r="C4" s="2"/>
      <c r="D4" s="6"/>
      <c r="E4" s="13"/>
      <c r="F4" s="1"/>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row>
    <row r="5" spans="2:68" ht="42" customHeight="1" thickBot="1">
      <c r="B5" s="5"/>
      <c r="C5" s="5"/>
      <c r="D5" s="104" t="s">
        <v>99</v>
      </c>
      <c r="E5" s="105"/>
      <c r="F5" s="8"/>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row>
    <row r="6" spans="2:68" ht="23.4" customHeight="1" thickBot="1">
      <c r="B6" s="5"/>
      <c r="C6" s="2"/>
      <c r="D6" s="8"/>
      <c r="E6" s="11"/>
      <c r="F6" s="8"/>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row>
    <row r="7" spans="2:68" ht="16.2" thickBot="1">
      <c r="B7" s="28" t="s">
        <v>111</v>
      </c>
      <c r="C7" s="28" t="s">
        <v>112</v>
      </c>
      <c r="D7" s="107" t="s">
        <v>105</v>
      </c>
      <c r="E7" s="106"/>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row>
    <row r="8" spans="2:68" ht="15" thickBot="1">
      <c r="B8" s="27" t="str">
        <f>'SUP bottles-PoM'!$E$7</f>
        <v>&lt; Please select &gt;</v>
      </c>
      <c r="C8" s="27" t="str">
        <f>'SUP bottles-PoM'!$E$8</f>
        <v>2022</v>
      </c>
      <c r="D8" s="9" t="s">
        <v>0</v>
      </c>
      <c r="E8" s="39" t="str">
        <f>'SUP bottles-PoM'!$E$7</f>
        <v>&lt; Please select &gt;</v>
      </c>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row>
    <row r="9" spans="2:68" ht="15" thickBot="1">
      <c r="B9" s="27" t="str">
        <f>'SUP bottles-PoM'!$E$7</f>
        <v>&lt; Please select &gt;</v>
      </c>
      <c r="C9" s="27" t="str">
        <f>'SUP bottles-PoM'!$E$8</f>
        <v>2022</v>
      </c>
      <c r="D9" s="4" t="s">
        <v>1</v>
      </c>
      <c r="E9" s="61"/>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row>
    <row r="10" spans="2:68" ht="15" thickBot="1">
      <c r="B10" s="27" t="str">
        <f>'SUP bottles-PoM'!$E$7</f>
        <v>&lt; Please select &gt;</v>
      </c>
      <c r="C10" s="27" t="str">
        <f>'SUP bottles-PoM'!$E$8</f>
        <v>2022</v>
      </c>
      <c r="D10" s="9" t="s">
        <v>34</v>
      </c>
      <c r="E10" s="61"/>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row>
    <row r="11" spans="2:68" ht="15" thickBot="1">
      <c r="B11" s="27" t="str">
        <f>'SUP bottles-PoM'!$E$7</f>
        <v>&lt; Please select &gt;</v>
      </c>
      <c r="C11" s="27" t="str">
        <f>'SUP bottles-PoM'!$E$8</f>
        <v>2022</v>
      </c>
      <c r="D11" s="4" t="s">
        <v>35</v>
      </c>
      <c r="E11" s="61"/>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row>
    <row r="12" spans="2:68" ht="15" thickBot="1">
      <c r="B12" s="27" t="str">
        <f>'SUP bottles-PoM'!$E$7</f>
        <v>&lt; Please select &gt;</v>
      </c>
      <c r="C12" s="27" t="str">
        <f>'SUP bottles-PoM'!$E$8</f>
        <v>2022</v>
      </c>
      <c r="D12" s="9" t="s">
        <v>36</v>
      </c>
      <c r="E12" s="61"/>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row>
    <row r="13" spans="2:68" ht="15" thickBot="1">
      <c r="B13" s="27" t="str">
        <f>'SUP bottles-PoM'!$E$7</f>
        <v>&lt; Please select &gt;</v>
      </c>
      <c r="C13" s="27" t="str">
        <f>'SUP bottles-PoM'!$E$8</f>
        <v>2022</v>
      </c>
      <c r="D13" s="4" t="s">
        <v>2</v>
      </c>
      <c r="E13" s="62" t="str">
        <f>'SUP bottles-PoM'!$E$8</f>
        <v>2022</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row>
    <row r="14" spans="2:68" ht="15" thickBot="1">
      <c r="B14" s="27" t="str">
        <f>'SUP bottles-PoM'!$E$7</f>
        <v>&lt; Please select &gt;</v>
      </c>
      <c r="C14" s="27" t="str">
        <f>'SUP bottles-PoM'!$E$8</f>
        <v>2022</v>
      </c>
      <c r="D14" s="9" t="s">
        <v>184</v>
      </c>
      <c r="E14" s="63"/>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row>
    <row r="15" spans="2:68" ht="15" thickBot="1">
      <c r="B15" s="27" t="str">
        <f>'SUP bottles-PoM'!$E$7</f>
        <v>&lt; Please select &gt;</v>
      </c>
      <c r="C15" s="27" t="str">
        <f>'SUP bottles-PoM'!$E$8</f>
        <v>2022</v>
      </c>
      <c r="D15" s="9" t="s">
        <v>185</v>
      </c>
      <c r="E15" s="64" t="s">
        <v>218</v>
      </c>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row>
    <row r="16" spans="2:68" ht="15" thickBot="1">
      <c r="B16" s="27" t="str">
        <f>'SUP bottles-PoM'!$E$7</f>
        <v>&lt; Please select &gt;</v>
      </c>
      <c r="C16" s="27" t="str">
        <f>'SUP bottles-PoM'!$E$8</f>
        <v>2022</v>
      </c>
      <c r="D16" s="4" t="s">
        <v>3</v>
      </c>
      <c r="E16" s="61"/>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row>
    <row r="17" spans="2:68" ht="15" thickBot="1">
      <c r="B17" s="6"/>
      <c r="C17" s="6"/>
      <c r="D17" s="6"/>
      <c r="E17" s="6"/>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row>
    <row r="18" spans="2:68" ht="16.2" thickBot="1">
      <c r="B18" s="2"/>
      <c r="C18" s="2"/>
      <c r="D18" s="91" t="s">
        <v>104</v>
      </c>
      <c r="E18" s="106"/>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row>
    <row r="19" spans="2:68" ht="29.4" customHeight="1" thickBot="1">
      <c r="B19" s="29" t="s">
        <v>111</v>
      </c>
      <c r="C19" s="29" t="s">
        <v>112</v>
      </c>
      <c r="D19" s="24" t="s">
        <v>4</v>
      </c>
      <c r="E19" s="16" t="s">
        <v>5</v>
      </c>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row>
    <row r="20" spans="2:68" ht="15" thickBot="1">
      <c r="B20" s="27" t="str">
        <f>'SUP bottles-PoM'!$E$7</f>
        <v>&lt; Please select &gt;</v>
      </c>
      <c r="C20" s="27" t="str">
        <f>'SUP bottles-PoM'!$E$8</f>
        <v>2022</v>
      </c>
      <c r="D20" s="61"/>
      <c r="E20" s="61"/>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row>
    <row r="21" spans="2:68" ht="15" thickBot="1">
      <c r="B21" s="27" t="str">
        <f>'SUP bottles-PoM'!$E$7</f>
        <v>&lt; Please select &gt;</v>
      </c>
      <c r="C21" s="27" t="str">
        <f>'SUP bottles-PoM'!$E$8</f>
        <v>2022</v>
      </c>
      <c r="D21" s="65"/>
      <c r="E21" s="65"/>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row>
    <row r="22" spans="2:68" ht="15" thickBot="1">
      <c r="B22" s="27" t="str">
        <f>'SUP bottles-PoM'!$E$7</f>
        <v>&lt; Please select &gt;</v>
      </c>
      <c r="C22" s="27" t="str">
        <f>'SUP bottles-PoM'!$E$8</f>
        <v>2022</v>
      </c>
      <c r="D22" s="65"/>
      <c r="E22" s="65"/>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row>
    <row r="23" spans="2:68" ht="15" thickBot="1">
      <c r="B23" s="27" t="str">
        <f>'SUP bottles-PoM'!$E$7</f>
        <v>&lt; Please select &gt;</v>
      </c>
      <c r="C23" s="27" t="str">
        <f>'SUP bottles-PoM'!$E$8</f>
        <v>2022</v>
      </c>
      <c r="D23" s="65"/>
      <c r="E23" s="65"/>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row>
    <row r="24" spans="2:68">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row>
    <row r="25" spans="2:68">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row>
    <row r="26" spans="2:68">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row>
    <row r="27" spans="2:68">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row>
    <row r="28" spans="2:68">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row>
    <row r="29" spans="2:68">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row>
    <row r="30" spans="2:68">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row>
    <row r="31" spans="2:68">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row>
    <row r="32" spans="2:68">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row>
    <row r="33" spans="2:68">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row>
    <row r="34" spans="2:68">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row>
    <row r="35" spans="2:68">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row>
    <row r="36" spans="2:68">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row>
    <row r="37" spans="2:68">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row>
    <row r="38" spans="2:68">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row>
    <row r="39" spans="2:68">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row>
    <row r="40" spans="2:68">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row>
    <row r="41" spans="2:68">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row>
    <row r="42" spans="2:68">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row>
    <row r="43" spans="2:68">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row>
    <row r="44" spans="2:68">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row>
    <row r="45" spans="2:68">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row>
    <row r="46" spans="2:68">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row>
    <row r="47" spans="2:68">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row>
    <row r="48" spans="2:68">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row>
    <row r="49" spans="2:68">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row>
    <row r="50" spans="2:68">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row>
    <row r="51" spans="2:68">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row>
    <row r="52" spans="2:68">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row>
    <row r="53" spans="2:68">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row>
    <row r="54" spans="2:68">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row>
    <row r="55" spans="2:68">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row>
    <row r="56" spans="2:68">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row>
    <row r="57" spans="2:68">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row>
    <row r="58" spans="2:68">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row>
    <row r="59" spans="2:68">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row>
    <row r="60" spans="2:68">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row>
    <row r="61" spans="2:68">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row>
    <row r="62" spans="2:68">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row>
    <row r="63" spans="2:68">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row>
    <row r="64" spans="2:68">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row>
    <row r="65" spans="2:68">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row>
    <row r="66" spans="2:68">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row>
    <row r="67" spans="2:68">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row>
    <row r="68" spans="2:68">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row>
    <row r="69" spans="2:68">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row>
    <row r="70" spans="2:68">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row>
    <row r="71" spans="2:68">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row>
    <row r="72" spans="2:68">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row>
    <row r="73" spans="2:68">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row>
    <row r="74" spans="2:68">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row>
    <row r="75" spans="2:68">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row>
    <row r="76" spans="2:68">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row>
    <row r="77" spans="2:68">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row>
    <row r="78" spans="2:68">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row>
    <row r="79" spans="2:68">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row>
    <row r="80" spans="2:68">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row>
    <row r="81" spans="2:68">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row>
    <row r="82" spans="2:68">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row>
    <row r="83" spans="2:68">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row>
    <row r="84" spans="2:68">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row>
    <row r="85" spans="2:68">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row>
    <row r="86" spans="2:68">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row>
    <row r="87" spans="2:68">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row>
    <row r="88" spans="2:68">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row>
    <row r="89" spans="2:68">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row>
    <row r="90" spans="2:68">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row>
    <row r="91" spans="2:68">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row>
    <row r="92" spans="2:68">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row>
    <row r="93" spans="2:68">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row>
    <row r="94" spans="2:68">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row>
    <row r="95" spans="2:68">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row>
    <row r="96" spans="2:68">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row>
    <row r="97" spans="2:68">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row>
    <row r="98" spans="2:68">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row>
    <row r="99" spans="2:68">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row>
    <row r="100" spans="2:68">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row>
    <row r="101" spans="2:68">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row>
    <row r="102" spans="2:68">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row>
    <row r="103" spans="2:68">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row>
    <row r="104" spans="2:68">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row>
    <row r="105" spans="2:68">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row>
    <row r="106" spans="2:68">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row>
    <row r="107" spans="2:68">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row>
    <row r="108" spans="2:68">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row>
    <row r="109" spans="2:68">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row>
    <row r="110" spans="2:68">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row>
    <row r="111" spans="2:68">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row>
    <row r="112" spans="2:68">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row>
    <row r="113" spans="2:68">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row>
    <row r="114" spans="2:68">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row>
    <row r="115" spans="2:68">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row>
    <row r="116" spans="2:68">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row>
    <row r="117" spans="2:68">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row>
    <row r="118" spans="2:68">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row>
    <row r="119" spans="2:68">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row>
    <row r="120" spans="2:68">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row>
    <row r="121" spans="2:68">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row>
    <row r="122" spans="2:68">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row>
    <row r="123" spans="2:68">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row>
    <row r="124" spans="2:68">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row>
    <row r="125" spans="2:68">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row>
    <row r="126" spans="2:68">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row>
    <row r="127" spans="2:68">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row>
    <row r="128" spans="2:68">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row>
    <row r="129" spans="6:68">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row>
    <row r="130" spans="6:68">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row>
    <row r="131" spans="6:68">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row>
    <row r="132" spans="6:68">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row>
    <row r="133" spans="6:68">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row>
    <row r="134" spans="6:68">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row>
    <row r="135" spans="6:68">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row>
    <row r="136" spans="6:68">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row>
    <row r="137" spans="6:68">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row>
    <row r="138" spans="6:68">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row>
    <row r="139" spans="6:68">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row>
    <row r="140" spans="6:68">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row>
    <row r="141" spans="6:68">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row>
    <row r="142" spans="6:68">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row>
    <row r="143" spans="6:68">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row>
    <row r="144" spans="6:68">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row>
    <row r="145" spans="6:68">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row>
    <row r="146" spans="6:68">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row>
    <row r="147" spans="6:68">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row>
    <row r="148" spans="6:68">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row>
    <row r="149" spans="6:68">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row>
    <row r="150" spans="6:68">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row>
    <row r="151" spans="6:68">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row>
    <row r="152" spans="6:68">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row>
    <row r="153" spans="6:68">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row>
    <row r="154" spans="6:68">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row>
    <row r="155" spans="6:68">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row>
    <row r="156" spans="6:68">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row>
    <row r="157" spans="6:68">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row>
    <row r="158" spans="6:68">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row>
    <row r="159" spans="6:68">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row>
    <row r="160" spans="6:68">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row>
    <row r="161" spans="6:68">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row>
    <row r="162" spans="6:68">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row>
    <row r="163" spans="6:68">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row>
    <row r="164" spans="6:68">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row>
    <row r="165" spans="6:68">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row>
    <row r="166" spans="6:68">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row>
    <row r="167" spans="6:68">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row>
    <row r="168" spans="6:68">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row>
    <row r="169" spans="6:68">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row>
    <row r="170" spans="6:68">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row>
    <row r="171" spans="6:68">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row>
    <row r="172" spans="6:68">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row>
    <row r="173" spans="6:68">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row>
    <row r="174" spans="6:68">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row>
    <row r="175" spans="6:68">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row>
    <row r="176" spans="6:68">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row>
    <row r="177" spans="6:68">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row>
    <row r="178" spans="6:68">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row>
    <row r="179" spans="6:68">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row>
    <row r="180" spans="6:68">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row>
    <row r="181" spans="6:68">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row>
    <row r="182" spans="6:68">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row>
    <row r="183" spans="6:68">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row>
    <row r="184" spans="6:68">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row>
    <row r="185" spans="6:68">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row>
    <row r="186" spans="6:68">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row>
    <row r="187" spans="6:68">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row>
    <row r="188" spans="6:68">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row>
    <row r="189" spans="6:68">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row>
    <row r="190" spans="6:68">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row>
    <row r="191" spans="6:68">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row>
    <row r="192" spans="6:68">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row>
    <row r="193" spans="6:68">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row>
    <row r="194" spans="6:68">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row>
    <row r="195" spans="6:68">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row>
    <row r="196" spans="6:68">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row>
    <row r="197" spans="6:68">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row>
    <row r="198" spans="6:68">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row>
    <row r="199" spans="6:68">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row>
    <row r="200" spans="6:68">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row>
    <row r="201" spans="6:68">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row>
    <row r="202" spans="6:68">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row>
    <row r="203" spans="6:68">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row>
    <row r="204" spans="6:68">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row>
    <row r="205" spans="6:68">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row>
    <row r="206" spans="6:68">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row>
    <row r="207" spans="6:68">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row>
    <row r="208" spans="6:68">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row>
    <row r="209" spans="6:68">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row>
    <row r="210" spans="6:68">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row>
    <row r="211" spans="6:68">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row>
    <row r="212" spans="6:68">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row>
    <row r="213" spans="6:68">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row>
    <row r="214" spans="6:68">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row>
    <row r="215" spans="6:68">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row>
    <row r="216" spans="6:68">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row>
    <row r="217" spans="6:68">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row>
    <row r="218" spans="6:68">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row>
    <row r="219" spans="6:68">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row>
    <row r="220" spans="6:68">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row>
    <row r="221" spans="6:68">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row>
    <row r="222" spans="6:68">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row>
    <row r="223" spans="6:68">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row>
    <row r="224" spans="6:68">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row>
    <row r="225" spans="6:68">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row>
    <row r="226" spans="6:68">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row>
    <row r="227" spans="6:68">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row>
    <row r="228" spans="6:68">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row>
    <row r="229" spans="6:68">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row>
    <row r="230" spans="6:68">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row>
    <row r="231" spans="6:68">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row>
    <row r="232" spans="6:68">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row>
    <row r="233" spans="6:68">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row>
    <row r="234" spans="6:68">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row>
    <row r="235" spans="6:68">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row>
    <row r="236" spans="6:68">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row>
    <row r="237" spans="6:68">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row>
    <row r="238" spans="6:68">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row>
    <row r="239" spans="6:68">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row>
    <row r="240" spans="6:68">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row>
    <row r="241" spans="6:68">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row>
    <row r="242" spans="6:68">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row>
    <row r="243" spans="6:68">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row>
    <row r="244" spans="6:68">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row>
    <row r="245" spans="6:68">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row>
    <row r="246" spans="6:68">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row>
    <row r="247" spans="6:68">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row>
    <row r="248" spans="6:68">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row>
    <row r="249" spans="6:68">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row>
    <row r="250" spans="6:68">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row>
    <row r="251" spans="6:68">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row>
    <row r="252" spans="6:68">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row>
    <row r="253" spans="6:68">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row>
    <row r="254" spans="6:68">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row>
    <row r="255" spans="6:68">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row>
    <row r="256" spans="6:68">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row>
    <row r="257" spans="6:68">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row>
    <row r="258" spans="6:68">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row>
    <row r="259" spans="6:68">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row>
    <row r="260" spans="6:68">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row>
    <row r="261" spans="6:68">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row>
    <row r="262" spans="6:68">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row>
    <row r="263" spans="6:68">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row>
    <row r="264" spans="6:68">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row>
    <row r="265" spans="6:68">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row>
    <row r="266" spans="6:68">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row>
    <row r="267" spans="6:68">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row>
    <row r="268" spans="6:68">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row>
    <row r="269" spans="6:68">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row>
    <row r="270" spans="6:68">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row>
    <row r="271" spans="6:68">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row>
    <row r="272" spans="6:68">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row>
    <row r="273" spans="6:68">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row>
    <row r="274" spans="6:68">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row>
    <row r="275" spans="6:68">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row>
    <row r="276" spans="6:68">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row>
    <row r="277" spans="6:68">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row>
    <row r="278" spans="6:68">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row>
    <row r="279" spans="6:68">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row>
    <row r="280" spans="6:68">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row>
    <row r="281" spans="6:68">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row>
    <row r="282" spans="6:68">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row>
    <row r="283" spans="6:68">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row>
    <row r="284" spans="6:68">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row>
    <row r="285" spans="6:68">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row>
    <row r="286" spans="6:68">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row>
    <row r="287" spans="6:68">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row>
    <row r="288" spans="6:68">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row>
    <row r="289" spans="6:68">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row>
    <row r="290" spans="6:68">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row>
    <row r="291" spans="6:68">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row>
    <row r="292" spans="6:68">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row>
    <row r="293" spans="6:68">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row>
    <row r="294" spans="6:68">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row>
    <row r="295" spans="6:68">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row>
    <row r="296" spans="6:68">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row>
    <row r="297" spans="6:68">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row>
    <row r="298" spans="6:68">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row>
    <row r="299" spans="6:68">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row>
    <row r="300" spans="6:68">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row>
    <row r="301" spans="6:68">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row>
    <row r="302" spans="6:68">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row>
    <row r="303" spans="6:68">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row>
    <row r="304" spans="6:68">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row>
    <row r="305" spans="6:68">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row>
    <row r="306" spans="6:68">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row>
    <row r="307" spans="6:68">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row>
    <row r="308" spans="6:68">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row>
    <row r="309" spans="6:68">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row>
    <row r="310" spans="6:68">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row>
    <row r="311" spans="6:68">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row>
    <row r="312" spans="6:68">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row>
    <row r="313" spans="6:68">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row>
    <row r="314" spans="6:68">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row>
    <row r="315" spans="6:68">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row>
    <row r="316" spans="6:68">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row>
    <row r="317" spans="6:68">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row>
    <row r="318" spans="6:68">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row>
    <row r="319" spans="6:68">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row>
    <row r="320" spans="6:68">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row>
    <row r="321" spans="6:68">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row>
    <row r="322" spans="6:68">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row>
    <row r="323" spans="6:68">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row>
    <row r="324" spans="6:68">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row>
    <row r="325" spans="6:68">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row>
    <row r="326" spans="6:68">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row>
    <row r="327" spans="6:68">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row>
    <row r="328" spans="6:68">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row>
    <row r="329" spans="6:68">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row>
    <row r="330" spans="6:68">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row>
    <row r="331" spans="6:68">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row>
    <row r="332" spans="6:68">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row>
    <row r="333" spans="6:68">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row>
    <row r="334" spans="6:68">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row>
    <row r="335" spans="6:68">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row>
    <row r="336" spans="6:68">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row>
    <row r="337" spans="6:68">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row>
    <row r="338" spans="6:68">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row>
    <row r="339" spans="6:68">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row>
    <row r="340" spans="6:68">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row>
    <row r="341" spans="6:68">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row>
    <row r="342" spans="6:68">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row>
    <row r="343" spans="6:68">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row>
    <row r="344" spans="6:68">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row>
    <row r="345" spans="6:68">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row>
    <row r="346" spans="6:68">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row>
    <row r="347" spans="6:68">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row>
    <row r="348" spans="6:68">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row>
    <row r="349" spans="6:68">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row>
    <row r="350" spans="6:68">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row>
    <row r="351" spans="6:68">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row>
    <row r="352" spans="6:68">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row>
    <row r="353" spans="6:68">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row>
    <row r="354" spans="6:68">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row>
    <row r="355" spans="6:68">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row>
    <row r="356" spans="6:68">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row>
    <row r="357" spans="6:68">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row>
    <row r="358" spans="6:68">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row>
    <row r="359" spans="6:68">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row>
    <row r="360" spans="6:68">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row>
    <row r="361" spans="6:68">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row>
    <row r="362" spans="6:68">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row>
    <row r="363" spans="6:68">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row>
    <row r="364" spans="6:68">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row>
    <row r="365" spans="6:68">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row>
    <row r="366" spans="6:68">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row>
    <row r="367" spans="6:68">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row>
    <row r="368" spans="6:68">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row>
    <row r="369" spans="6:68">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row>
    <row r="370" spans="6:68">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row>
    <row r="371" spans="6:68">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row>
    <row r="372" spans="6:68">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row>
    <row r="373" spans="6:68">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row>
    <row r="374" spans="6:68">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row>
    <row r="375" spans="6:68">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row>
    <row r="376" spans="6:68">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row>
    <row r="377" spans="6:68">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row>
    <row r="378" spans="6:68">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row>
    <row r="379" spans="6:68">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row>
    <row r="380" spans="6:68">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row>
    <row r="381" spans="6:68">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row>
    <row r="382" spans="6:68">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row>
    <row r="383" spans="6:68">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row>
    <row r="384" spans="6:68">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row>
    <row r="385" spans="6:68">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row>
    <row r="386" spans="6:68">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row>
    <row r="387" spans="6:68">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row>
    <row r="388" spans="6:68">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row>
    <row r="389" spans="6:68">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row>
    <row r="390" spans="6:68">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row>
    <row r="391" spans="6:68">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row>
    <row r="392" spans="6:68">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row>
    <row r="393" spans="6:68">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row>
    <row r="394" spans="6:68">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row>
    <row r="395" spans="6:68">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row>
    <row r="396" spans="6:68">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row>
    <row r="397" spans="6:68">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row>
    <row r="398" spans="6:68">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row>
    <row r="399" spans="6:68">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row>
    <row r="400" spans="6:68">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row>
    <row r="401" spans="6:68">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row>
    <row r="402" spans="6:68">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row>
    <row r="403" spans="6:68">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row>
    <row r="404" spans="6:68">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row>
    <row r="405" spans="6:68">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row>
    <row r="406" spans="6:68">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row>
    <row r="407" spans="6:68">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row>
    <row r="408" spans="6:68">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row>
    <row r="409" spans="6:68">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row>
    <row r="410" spans="6:68">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row>
    <row r="411" spans="6:68">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row>
    <row r="412" spans="6:68">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row>
    <row r="413" spans="6:68">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row>
    <row r="414" spans="6:68">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row>
    <row r="415" spans="6:68">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row>
    <row r="416" spans="6:68">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row>
    <row r="417" spans="6:68">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row>
    <row r="418" spans="6:68">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row>
    <row r="419" spans="6:68">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row>
    <row r="420" spans="6:68">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row>
    <row r="421" spans="6:68">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row>
    <row r="422" spans="6:68">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row>
    <row r="423" spans="6:68">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row>
    <row r="424" spans="6:68">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row>
    <row r="425" spans="6:68">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row>
    <row r="426" spans="6:68">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row>
    <row r="427" spans="6:68">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row>
    <row r="428" spans="6:68">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row>
    <row r="429" spans="6:68">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row>
    <row r="430" spans="6:68">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row>
    <row r="431" spans="6:68">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row>
    <row r="432" spans="6:68">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row>
    <row r="433" spans="6:68">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row>
    <row r="434" spans="6:68">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row>
    <row r="435" spans="6:68">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row>
    <row r="436" spans="6:68">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row>
    <row r="437" spans="6:68">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row>
    <row r="438" spans="6:68">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row>
    <row r="439" spans="6:68">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row>
    <row r="440" spans="6:68">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row>
    <row r="441" spans="6:68">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row>
    <row r="442" spans="6:68">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row>
    <row r="443" spans="6:68">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row>
    <row r="444" spans="6:68">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row>
    <row r="445" spans="6:68">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row>
    <row r="446" spans="6:68">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row>
    <row r="447" spans="6:68">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row>
    <row r="448" spans="6:68">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row>
    <row r="449" spans="6:68">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row>
    <row r="450" spans="6:68">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row>
    <row r="451" spans="6:68">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row>
    <row r="452" spans="6:68">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row>
    <row r="453" spans="6:68">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row>
    <row r="454" spans="6:68">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row>
    <row r="455" spans="6:68">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row>
    <row r="456" spans="6:68">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row>
    <row r="457" spans="6:68">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row>
    <row r="458" spans="6:68">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row>
    <row r="459" spans="6:68">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row>
    <row r="460" spans="6:68">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row>
    <row r="461" spans="6:68">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row>
    <row r="462" spans="6:68">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row>
    <row r="463" spans="6:68">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row>
    <row r="464" spans="6:68">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row>
    <row r="465" spans="6:68">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row>
    <row r="466" spans="6:68">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row>
    <row r="467" spans="6:68">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row>
    <row r="468" spans="6:68">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row>
    <row r="469" spans="6:68">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row>
    <row r="470" spans="6:68">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row>
    <row r="471" spans="6:68">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row>
    <row r="472" spans="6:68">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row>
    <row r="473" spans="6:68">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row>
    <row r="474" spans="6:68">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row>
    <row r="475" spans="6:68">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row>
    <row r="476" spans="6:68">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row>
    <row r="477" spans="6:68">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row>
    <row r="478" spans="6:68">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row>
    <row r="479" spans="6:68">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row>
    <row r="480" spans="6:68">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row>
    <row r="481" spans="6:68">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row>
    <row r="482" spans="6:68">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row>
    <row r="483" spans="6:68">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row>
    <row r="484" spans="6:68">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row>
    <row r="485" spans="6:68">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row>
    <row r="486" spans="6:68">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row>
    <row r="487" spans="6:68">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row>
    <row r="488" spans="6:68">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row>
    <row r="489" spans="6:68">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row>
    <row r="490" spans="6:68">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row>
    <row r="491" spans="6:68">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row>
    <row r="492" spans="6:68">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row>
    <row r="493" spans="6:68">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row>
    <row r="494" spans="6:68">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row>
    <row r="495" spans="6:68">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row>
    <row r="496" spans="6:68">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row>
    <row r="497" spans="6:68">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row>
    <row r="498" spans="6:68">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row>
    <row r="499" spans="6:68">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row>
    <row r="500" spans="6:68">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row>
    <row r="501" spans="6:68">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row>
    <row r="502" spans="6:68">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row>
    <row r="503" spans="6:68">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row>
    <row r="504" spans="6:68">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row>
    <row r="505" spans="6:68">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row>
    <row r="506" spans="6:68">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row>
    <row r="507" spans="6:68">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row>
    <row r="508" spans="6:68">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row>
    <row r="509" spans="6:68">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row>
    <row r="510" spans="6:68">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row>
    <row r="511" spans="6:68">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row>
    <row r="512" spans="6:68">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row>
    <row r="513" spans="6:68">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row>
    <row r="514" spans="6:68">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row>
    <row r="515" spans="6:68">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row>
    <row r="516" spans="6:68">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row>
    <row r="517" spans="6:68">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row>
    <row r="518" spans="6:68">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row>
    <row r="519" spans="6:68">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row>
    <row r="520" spans="6:68">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row>
    <row r="521" spans="6:68">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row>
    <row r="522" spans="6:68">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row>
    <row r="523" spans="6:68">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row>
    <row r="524" spans="6:68">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row>
    <row r="525" spans="6:68">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row>
    <row r="526" spans="6:68">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row>
    <row r="527" spans="6:68">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row>
    <row r="528" spans="6:68">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row>
    <row r="529" spans="6:68">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row>
    <row r="530" spans="6:68">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row>
    <row r="531" spans="6:68">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row>
    <row r="532" spans="6:68">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row>
    <row r="533" spans="6:68">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row>
    <row r="534" spans="6:68">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row>
    <row r="535" spans="6:68">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row>
    <row r="536" spans="6:68">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row>
    <row r="537" spans="6:68">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row>
    <row r="538" spans="6:68">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row>
    <row r="539" spans="6:68">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row>
    <row r="540" spans="6:68">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row>
    <row r="541" spans="6:68">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row>
    <row r="542" spans="6:68">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row>
    <row r="543" spans="6:68">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row>
    <row r="544" spans="6:68">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row>
    <row r="545" spans="6:68">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row>
    <row r="546" spans="6:68">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row>
    <row r="547" spans="6:68">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row>
    <row r="548" spans="6:68">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row>
    <row r="549" spans="6:68">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row>
    <row r="550" spans="6:68">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row>
    <row r="551" spans="6:68">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row>
    <row r="552" spans="6:68">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row>
    <row r="553" spans="6:68">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row>
    <row r="554" spans="6:68">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row>
    <row r="555" spans="6:68">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row>
    <row r="556" spans="6:68">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row>
    <row r="557" spans="6:68">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row>
    <row r="558" spans="6:68">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row>
    <row r="559" spans="6:68">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row>
    <row r="560" spans="6:68">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row>
    <row r="561" spans="6:68">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row>
    <row r="562" spans="6:68">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row>
    <row r="563" spans="6:68">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row>
    <row r="564" spans="6:68">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row>
    <row r="565" spans="6:68">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row>
    <row r="566" spans="6:68">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row>
    <row r="567" spans="6:68">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row>
    <row r="568" spans="6:68">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row>
    <row r="569" spans="6:68">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row>
    <row r="570" spans="6:68">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row>
    <row r="571" spans="6:68">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row>
    <row r="572" spans="6:68">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row>
    <row r="573" spans="6:68">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row>
    <row r="574" spans="6:68">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row>
    <row r="575" spans="6:68">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row>
    <row r="576" spans="6:68">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row>
    <row r="577" spans="6:68">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row>
    <row r="578" spans="6:68">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row>
    <row r="579" spans="6:68">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row>
    <row r="580" spans="6:68">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row>
    <row r="581" spans="6:68">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row>
    <row r="582" spans="6:68">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row>
    <row r="583" spans="6:68">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row>
    <row r="584" spans="6:68">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row>
    <row r="585" spans="6:68">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row>
    <row r="586" spans="6:68">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row>
    <row r="587" spans="6:68">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row>
    <row r="588" spans="6:68">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row>
    <row r="589" spans="6:68">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row>
    <row r="590" spans="6:68">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row>
    <row r="591" spans="6:68">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row>
    <row r="592" spans="6:68">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row>
    <row r="593" spans="6:68">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row>
    <row r="594" spans="6:68">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row>
    <row r="595" spans="6:68">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row>
    <row r="596" spans="6:68">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row>
    <row r="597" spans="6:68">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row>
    <row r="598" spans="6:68">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row>
    <row r="599" spans="6:68">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row>
    <row r="600" spans="6:68">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row>
    <row r="601" spans="6:68">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row>
    <row r="602" spans="6:68">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row>
    <row r="603" spans="6:68">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row>
    <row r="604" spans="6:68">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row>
    <row r="605" spans="6:68">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row>
    <row r="606" spans="6:68">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row>
    <row r="607" spans="6:68">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row>
    <row r="608" spans="6:68">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row>
    <row r="609" spans="6:68">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row>
    <row r="610" spans="6:68">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row>
    <row r="611" spans="6:68">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row>
    <row r="612" spans="6:68">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row>
    <row r="613" spans="6:68">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row>
    <row r="614" spans="6:68">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row>
    <row r="615" spans="6:68">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row>
    <row r="616" spans="6:68">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row>
    <row r="617" spans="6:68">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row>
    <row r="618" spans="6:68">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row>
    <row r="619" spans="6:68">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row>
    <row r="620" spans="6:68">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row>
    <row r="621" spans="6:68">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row>
    <row r="622" spans="6:68">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row>
    <row r="623" spans="6:68">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row>
    <row r="624" spans="6:68">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row>
    <row r="625" spans="6:68">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row>
    <row r="626" spans="6:68">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row>
    <row r="627" spans="6:68">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row>
    <row r="628" spans="6:68">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row>
    <row r="629" spans="6:68">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row>
    <row r="630" spans="6:68">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row>
    <row r="631" spans="6:68">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row>
    <row r="632" spans="6:68">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row>
    <row r="633" spans="6:68">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row>
    <row r="634" spans="6:68">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row>
    <row r="635" spans="6:68">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row>
    <row r="636" spans="6:68">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row>
    <row r="637" spans="6:68">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row>
    <row r="638" spans="6:68">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row>
    <row r="639" spans="6:68">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row>
    <row r="640" spans="6:68">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row>
    <row r="641" spans="6:68">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row>
    <row r="642" spans="6:68">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row>
    <row r="643" spans="6:68">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row>
    <row r="644" spans="6:68">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row>
    <row r="645" spans="6:68">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row>
    <row r="646" spans="6:68">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row>
    <row r="647" spans="6:68">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row>
    <row r="648" spans="6:68">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row>
    <row r="649" spans="6:68">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row>
    <row r="650" spans="6:68">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row>
    <row r="651" spans="6:68">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row>
    <row r="652" spans="6:68">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row>
    <row r="653" spans="6:68">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row>
    <row r="654" spans="6:68">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row>
    <row r="655" spans="6:68">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row>
    <row r="656" spans="6:68">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row>
    <row r="657" spans="6:68">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row>
    <row r="658" spans="6:68">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row>
    <row r="659" spans="6:68">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row>
    <row r="660" spans="6:68">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row>
    <row r="661" spans="6:68">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row>
    <row r="662" spans="6:68">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row>
    <row r="663" spans="6:68">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c r="BP663" s="2"/>
    </row>
    <row r="664" spans="6:68">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c r="BP664" s="2"/>
    </row>
    <row r="665" spans="6:68">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c r="BP665" s="2"/>
    </row>
    <row r="666" spans="6:68">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c r="BP666" s="2"/>
    </row>
    <row r="667" spans="6:68">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c r="BP667" s="2"/>
    </row>
    <row r="668" spans="6:68">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c r="BP668" s="2"/>
    </row>
    <row r="669" spans="6:68">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c r="BP669" s="2"/>
    </row>
    <row r="670" spans="6:68">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c r="BP670" s="2"/>
    </row>
    <row r="671" spans="6:68">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c r="BP671" s="2"/>
    </row>
    <row r="672" spans="6:68">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c r="BP672" s="2"/>
    </row>
    <row r="673" spans="6:68">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c r="BP673" s="2"/>
    </row>
    <row r="674" spans="6:68">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c r="BP674" s="2"/>
    </row>
    <row r="675" spans="6:68">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c r="BP675" s="2"/>
    </row>
    <row r="676" spans="6:68">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c r="BP676" s="2"/>
    </row>
    <row r="677" spans="6:68">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c r="BP677" s="2"/>
    </row>
    <row r="678" spans="6:68">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c r="BP678" s="2"/>
    </row>
    <row r="679" spans="6:68">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c r="BP679" s="2"/>
    </row>
    <row r="680" spans="6:68">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c r="BP680" s="2"/>
    </row>
    <row r="681" spans="6:68">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c r="BP681" s="2"/>
    </row>
    <row r="682" spans="6:68">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c r="BP682" s="2"/>
    </row>
    <row r="683" spans="6:68">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c r="BP683" s="2"/>
    </row>
    <row r="684" spans="6:68">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c r="BP684" s="2"/>
    </row>
    <row r="685" spans="6:68">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c r="BP685" s="2"/>
    </row>
    <row r="686" spans="6:68">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c r="BP686" s="2"/>
    </row>
    <row r="687" spans="6:68">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c r="BP687" s="2"/>
    </row>
    <row r="688" spans="6:68">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c r="BP688" s="2"/>
    </row>
    <row r="689" spans="6:68">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c r="BP689" s="2"/>
    </row>
    <row r="690" spans="6:68">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c r="BP690" s="2"/>
    </row>
    <row r="691" spans="6:68">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c r="BP691" s="2"/>
    </row>
    <row r="692" spans="6:68">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c r="BP692" s="2"/>
    </row>
    <row r="693" spans="6:68">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c r="BP693" s="2"/>
    </row>
    <row r="694" spans="6:68">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c r="BP694" s="2"/>
    </row>
    <row r="695" spans="6:68">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c r="BP695" s="2"/>
    </row>
    <row r="696" spans="6:68">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c r="BP696" s="2"/>
    </row>
    <row r="697" spans="6:68">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c r="BP697" s="2"/>
    </row>
    <row r="698" spans="6:68">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c r="BP698" s="2"/>
    </row>
    <row r="699" spans="6:68">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c r="BP699" s="2"/>
    </row>
    <row r="700" spans="6:68">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c r="BP700" s="2"/>
    </row>
    <row r="701" spans="6:68">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c r="BP701" s="2"/>
    </row>
    <row r="702" spans="6:68">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c r="BP702" s="2"/>
    </row>
    <row r="703" spans="6:68">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c r="BP703" s="2"/>
    </row>
    <row r="704" spans="6:68">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c r="BP704" s="2"/>
    </row>
    <row r="705" spans="6:68">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c r="BP705" s="2"/>
    </row>
    <row r="706" spans="6:68">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c r="BP706" s="2"/>
    </row>
    <row r="707" spans="6:68">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c r="BP707" s="2"/>
    </row>
    <row r="708" spans="6:68">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c r="BP708" s="2"/>
    </row>
    <row r="709" spans="6:68">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c r="BP709" s="2"/>
    </row>
    <row r="710" spans="6:68">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c r="BP710" s="2"/>
    </row>
    <row r="711" spans="6:68">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c r="BP711" s="2"/>
    </row>
    <row r="712" spans="6:68">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P712" s="2"/>
    </row>
    <row r="713" spans="6:68">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c r="BP713" s="2"/>
    </row>
    <row r="714" spans="6:68">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c r="BP714" s="2"/>
    </row>
    <row r="715" spans="6:68">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c r="BP715" s="2"/>
    </row>
    <row r="716" spans="6:68">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row>
    <row r="717" spans="6:68">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c r="BP717" s="2"/>
    </row>
    <row r="718" spans="6:68">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c r="BP718" s="2"/>
    </row>
    <row r="719" spans="6:68">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c r="BP719" s="2"/>
    </row>
    <row r="720" spans="6:68">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c r="BP720" s="2"/>
    </row>
    <row r="721" spans="6:68">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c r="BP721" s="2"/>
    </row>
    <row r="722" spans="6:68">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c r="BP722" s="2"/>
    </row>
    <row r="723" spans="6:68">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c r="BO723" s="2"/>
      <c r="BP723" s="2"/>
    </row>
    <row r="724" spans="6:68">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c r="BO724" s="2"/>
      <c r="BP724" s="2"/>
    </row>
    <row r="725" spans="6:68">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c r="BO725" s="2"/>
      <c r="BP725" s="2"/>
    </row>
    <row r="726" spans="6:68">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c r="BO726" s="2"/>
      <c r="BP726" s="2"/>
    </row>
    <row r="727" spans="6:68">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c r="BO727" s="2"/>
      <c r="BP727" s="2"/>
    </row>
    <row r="728" spans="6:68">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c r="BO728" s="2"/>
      <c r="BP728" s="2"/>
    </row>
    <row r="729" spans="6:68">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c r="BP729" s="2"/>
    </row>
    <row r="730" spans="6:68">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c r="BO730" s="2"/>
      <c r="BP730" s="2"/>
    </row>
    <row r="731" spans="6:68">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c r="BP731" s="2"/>
    </row>
    <row r="732" spans="6:68">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c r="BP732" s="2"/>
    </row>
    <row r="733" spans="6:68">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c r="BP733" s="2"/>
    </row>
    <row r="734" spans="6:68">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c r="BP734" s="2"/>
    </row>
    <row r="735" spans="6:68">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c r="BP735" s="2"/>
    </row>
    <row r="736" spans="6:68">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c r="BP736" s="2"/>
    </row>
    <row r="737" spans="6:68">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c r="BP737" s="2"/>
    </row>
    <row r="738" spans="6:68">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c r="BO738" s="2"/>
      <c r="BP738" s="2"/>
    </row>
    <row r="739" spans="6:68">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c r="BP739" s="2"/>
    </row>
    <row r="740" spans="6:68">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c r="BP740" s="2"/>
    </row>
    <row r="741" spans="6:68">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c r="BP741" s="2"/>
    </row>
    <row r="742" spans="6:68">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c r="BP742" s="2"/>
    </row>
    <row r="743" spans="6:68">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c r="BP743" s="2"/>
    </row>
    <row r="744" spans="6:68">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c r="BP744" s="2"/>
    </row>
    <row r="745" spans="6:68">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c r="BO745" s="2"/>
      <c r="BP745" s="2"/>
    </row>
    <row r="746" spans="6:68">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c r="BP746" s="2"/>
    </row>
    <row r="747" spans="6:68">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c r="BO747" s="2"/>
      <c r="BP747" s="2"/>
    </row>
    <row r="748" spans="6:68">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c r="BO748" s="2"/>
      <c r="BP748" s="2"/>
    </row>
    <row r="749" spans="6:68">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c r="BP749" s="2"/>
    </row>
    <row r="750" spans="6:68">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c r="BP750" s="2"/>
    </row>
    <row r="751" spans="6:68">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c r="BO751" s="2"/>
      <c r="BP751" s="2"/>
    </row>
    <row r="752" spans="6:68">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c r="BP752" s="2"/>
    </row>
    <row r="753" spans="6:68">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c r="BO753" s="2"/>
      <c r="BP753" s="2"/>
    </row>
    <row r="754" spans="6:68">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c r="BO754" s="2"/>
      <c r="BP754" s="2"/>
    </row>
    <row r="755" spans="6:68">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c r="BO755" s="2"/>
      <c r="BP755" s="2"/>
    </row>
    <row r="756" spans="6:68">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c r="BP756" s="2"/>
    </row>
    <row r="757" spans="6:68">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c r="BO757" s="2"/>
      <c r="BP757" s="2"/>
    </row>
    <row r="758" spans="6:68">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c r="BO758" s="2"/>
      <c r="BP758" s="2"/>
    </row>
    <row r="759" spans="6:68">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c r="BO759" s="2"/>
      <c r="BP759" s="2"/>
    </row>
    <row r="760" spans="6:68">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c r="BO760" s="2"/>
      <c r="BP760" s="2"/>
    </row>
    <row r="761" spans="6:68">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c r="BO761" s="2"/>
      <c r="BP761" s="2"/>
    </row>
    <row r="762" spans="6:68">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c r="BO762" s="2"/>
      <c r="BP762" s="2"/>
    </row>
    <row r="763" spans="6:68">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c r="BO763" s="2"/>
      <c r="BP763" s="2"/>
    </row>
    <row r="764" spans="6:68">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c r="BO764" s="2"/>
      <c r="BP764" s="2"/>
    </row>
    <row r="765" spans="6:68">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c r="BO765" s="2"/>
      <c r="BP765" s="2"/>
    </row>
    <row r="766" spans="6:68">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c r="BO766" s="2"/>
      <c r="BP766" s="2"/>
    </row>
    <row r="767" spans="6:68">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c r="BP767" s="2"/>
    </row>
    <row r="768" spans="6:68">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c r="BP768" s="2"/>
    </row>
    <row r="769" spans="6:68">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c r="BP769" s="2"/>
    </row>
    <row r="770" spans="6:68">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c r="BP770" s="2"/>
    </row>
    <row r="771" spans="6:68">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c r="BP771" s="2"/>
    </row>
    <row r="772" spans="6:68">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c r="BP772" s="2"/>
    </row>
    <row r="773" spans="6:68">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c r="BP773" s="2"/>
    </row>
    <row r="774" spans="6:68">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c r="BP774" s="2"/>
    </row>
    <row r="775" spans="6:68">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c r="BO775" s="2"/>
      <c r="BP775" s="2"/>
    </row>
    <row r="776" spans="6:68">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c r="BP776" s="2"/>
    </row>
    <row r="777" spans="6:68">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c r="BO777" s="2"/>
      <c r="BP777" s="2"/>
    </row>
    <row r="778" spans="6:68">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c r="BO778" s="2"/>
      <c r="BP778" s="2"/>
    </row>
    <row r="779" spans="6:68">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row>
    <row r="780" spans="6:68">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c r="BO780" s="2"/>
      <c r="BP780" s="2"/>
    </row>
    <row r="781" spans="6:68">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c r="BO781" s="2"/>
      <c r="BP781" s="2"/>
    </row>
    <row r="782" spans="6:68">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c r="BO782" s="2"/>
      <c r="BP782" s="2"/>
    </row>
    <row r="783" spans="6:68">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c r="BO783" s="2"/>
      <c r="BP783" s="2"/>
    </row>
    <row r="784" spans="6:68">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c r="BO784" s="2"/>
      <c r="BP784" s="2"/>
    </row>
    <row r="785" spans="6:68">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c r="BO785" s="2"/>
      <c r="BP785" s="2"/>
    </row>
    <row r="786" spans="6:68">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c r="BO786" s="2"/>
      <c r="BP786" s="2"/>
    </row>
    <row r="787" spans="6:68">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c r="BO787" s="2"/>
      <c r="BP787" s="2"/>
    </row>
    <row r="788" spans="6:68">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c r="BO788" s="2"/>
      <c r="BP788" s="2"/>
    </row>
    <row r="789" spans="6:68">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c r="BO789" s="2"/>
      <c r="BP789" s="2"/>
    </row>
    <row r="790" spans="6:68">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c r="BO790" s="2"/>
      <c r="BP790" s="2"/>
    </row>
    <row r="791" spans="6:68">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c r="BO791" s="2"/>
      <c r="BP791" s="2"/>
    </row>
    <row r="792" spans="6:68">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c r="BO792" s="2"/>
      <c r="BP792" s="2"/>
    </row>
    <row r="793" spans="6:68">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c r="BO793" s="2"/>
      <c r="BP793" s="2"/>
    </row>
    <row r="794" spans="6:68">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c r="BO794" s="2"/>
      <c r="BP794" s="2"/>
    </row>
    <row r="795" spans="6:68">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c r="BO795" s="2"/>
      <c r="BP795" s="2"/>
    </row>
    <row r="796" spans="6:68">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c r="BO796" s="2"/>
      <c r="BP796" s="2"/>
    </row>
    <row r="797" spans="6:68">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c r="BO797" s="2"/>
      <c r="BP797" s="2"/>
    </row>
    <row r="798" spans="6:68">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c r="BO798" s="2"/>
      <c r="BP798" s="2"/>
    </row>
    <row r="799" spans="6:68">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c r="BO799" s="2"/>
      <c r="BP799" s="2"/>
    </row>
    <row r="800" spans="6:68">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c r="BO800" s="2"/>
      <c r="BP800" s="2"/>
    </row>
    <row r="801" spans="6:68">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c r="BO801" s="2"/>
      <c r="BP801" s="2"/>
    </row>
    <row r="802" spans="6:68">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c r="BO802" s="2"/>
      <c r="BP802" s="2"/>
    </row>
    <row r="803" spans="6:68">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c r="BN803" s="2"/>
      <c r="BO803" s="2"/>
      <c r="BP803" s="2"/>
    </row>
    <row r="804" spans="6:68">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c r="BO804" s="2"/>
      <c r="BP804" s="2"/>
    </row>
    <row r="805" spans="6:68">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c r="BN805" s="2"/>
      <c r="BO805" s="2"/>
      <c r="BP805" s="2"/>
    </row>
    <row r="806" spans="6:68">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c r="BO806" s="2"/>
      <c r="BP806" s="2"/>
    </row>
    <row r="807" spans="6:68">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c r="BO807" s="2"/>
      <c r="BP807" s="2"/>
    </row>
    <row r="808" spans="6:68">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c r="BO808" s="2"/>
      <c r="BP808" s="2"/>
    </row>
    <row r="809" spans="6:68">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c r="BN809" s="2"/>
      <c r="BO809" s="2"/>
      <c r="BP809" s="2"/>
    </row>
    <row r="810" spans="6:68">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c r="BO810" s="2"/>
      <c r="BP810" s="2"/>
    </row>
    <row r="811" spans="6:68">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c r="BO811" s="2"/>
      <c r="BP811" s="2"/>
    </row>
    <row r="812" spans="6:68">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c r="BO812" s="2"/>
      <c r="BP812" s="2"/>
    </row>
    <row r="813" spans="6:68">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c r="BO813" s="2"/>
      <c r="BP813" s="2"/>
    </row>
    <row r="814" spans="6:68">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c r="BO814" s="2"/>
      <c r="BP814" s="2"/>
    </row>
    <row r="815" spans="6:68">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c r="BO815" s="2"/>
      <c r="BP815" s="2"/>
    </row>
    <row r="816" spans="6:68">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c r="BO816" s="2"/>
      <c r="BP816" s="2"/>
    </row>
    <row r="817" spans="6:68">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c r="BO817" s="2"/>
      <c r="BP817" s="2"/>
    </row>
    <row r="818" spans="6:68">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c r="BO818" s="2"/>
      <c r="BP818" s="2"/>
    </row>
    <row r="819" spans="6:68">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c r="BO819" s="2"/>
      <c r="BP819" s="2"/>
    </row>
    <row r="820" spans="6:68">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c r="BO820" s="2"/>
      <c r="BP820" s="2"/>
    </row>
    <row r="821" spans="6:68">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c r="BO821" s="2"/>
      <c r="BP821" s="2"/>
    </row>
    <row r="822" spans="6:68">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c r="BO822" s="2"/>
      <c r="BP822" s="2"/>
    </row>
    <row r="823" spans="6:68">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c r="BN823" s="2"/>
      <c r="BO823" s="2"/>
      <c r="BP823" s="2"/>
    </row>
    <row r="824" spans="6:68">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c r="BN824" s="2"/>
      <c r="BO824" s="2"/>
      <c r="BP824" s="2"/>
    </row>
    <row r="825" spans="6:68">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c r="BO825" s="2"/>
      <c r="BP825" s="2"/>
    </row>
    <row r="826" spans="6:68">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c r="BO826" s="2"/>
      <c r="BP826" s="2"/>
    </row>
    <row r="827" spans="6:68">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c r="BO827" s="2"/>
      <c r="BP827" s="2"/>
    </row>
    <row r="828" spans="6:68">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c r="BO828" s="2"/>
      <c r="BP828" s="2"/>
    </row>
    <row r="829" spans="6:68">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c r="BO829" s="2"/>
      <c r="BP829" s="2"/>
    </row>
    <row r="830" spans="6:68">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c r="BO830" s="2"/>
      <c r="BP830" s="2"/>
    </row>
    <row r="831" spans="6:68">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c r="BN831" s="2"/>
      <c r="BO831" s="2"/>
      <c r="BP831" s="2"/>
    </row>
    <row r="832" spans="6:68">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c r="BO832" s="2"/>
      <c r="BP832" s="2"/>
    </row>
    <row r="833" spans="6:68">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c r="BO833" s="2"/>
      <c r="BP833" s="2"/>
    </row>
    <row r="834" spans="6:68">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c r="BN834" s="2"/>
      <c r="BO834" s="2"/>
      <c r="BP834" s="2"/>
    </row>
    <row r="835" spans="6:68">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c r="BN835" s="2"/>
      <c r="BO835" s="2"/>
      <c r="BP835" s="2"/>
    </row>
    <row r="836" spans="6:68">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c r="BO836" s="2"/>
      <c r="BP836" s="2"/>
    </row>
    <row r="837" spans="6:68">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c r="BN837" s="2"/>
      <c r="BO837" s="2"/>
      <c r="BP837" s="2"/>
    </row>
    <row r="838" spans="6:68">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c r="BN838" s="2"/>
      <c r="BO838" s="2"/>
      <c r="BP838" s="2"/>
    </row>
    <row r="839" spans="6:68">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c r="BN839" s="2"/>
      <c r="BO839" s="2"/>
      <c r="BP839" s="2"/>
    </row>
    <row r="840" spans="6:68">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c r="BO840" s="2"/>
      <c r="BP840" s="2"/>
    </row>
    <row r="841" spans="6:68">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c r="BO841" s="2"/>
      <c r="BP841" s="2"/>
    </row>
    <row r="842" spans="6:68">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c r="BO842" s="2"/>
      <c r="BP842" s="2"/>
    </row>
    <row r="843" spans="6:68">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c r="BO843" s="2"/>
      <c r="BP843" s="2"/>
    </row>
    <row r="844" spans="6:68">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c r="BN844" s="2"/>
      <c r="BO844" s="2"/>
      <c r="BP844" s="2"/>
    </row>
    <row r="845" spans="6:68">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c r="BN845" s="2"/>
      <c r="BO845" s="2"/>
      <c r="BP845" s="2"/>
    </row>
    <row r="846" spans="6:68">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c r="BO846" s="2"/>
      <c r="BP846" s="2"/>
    </row>
    <row r="847" spans="6:68">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c r="BO847" s="2"/>
      <c r="BP847" s="2"/>
    </row>
    <row r="848" spans="6:68">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c r="BO848" s="2"/>
      <c r="BP848" s="2"/>
    </row>
    <row r="849" spans="6:68">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c r="BO849" s="2"/>
      <c r="BP849" s="2"/>
    </row>
    <row r="850" spans="6:68">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c r="BN850" s="2"/>
      <c r="BO850" s="2"/>
      <c r="BP850" s="2"/>
    </row>
    <row r="851" spans="6:68">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c r="BO851" s="2"/>
      <c r="BP851" s="2"/>
    </row>
    <row r="852" spans="6:68">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c r="BO852" s="2"/>
      <c r="BP852" s="2"/>
    </row>
    <row r="853" spans="6:68">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c r="BO853" s="2"/>
      <c r="BP853" s="2"/>
    </row>
    <row r="854" spans="6:68">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c r="BO854" s="2"/>
      <c r="BP854" s="2"/>
    </row>
    <row r="855" spans="6:68">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c r="BO855" s="2"/>
      <c r="BP855" s="2"/>
    </row>
    <row r="856" spans="6:68">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c r="BO856" s="2"/>
      <c r="BP856" s="2"/>
    </row>
    <row r="857" spans="6:68">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c r="BN857" s="2"/>
      <c r="BO857" s="2"/>
      <c r="BP857" s="2"/>
    </row>
  </sheetData>
  <sheetProtection algorithmName="SHA-512" hashValue="RYqba8Du5IE7KgKzUMQZWOfMTrkdSdAsDCYwHy9sw3WQyyEfF0mVKfmaIsgaNwZ3imROayuNSGkKX/a+fcnqxQ==" saltValue="14E2LqW+o7Bv1zxKSBaEAQ==" spinCount="100000" sheet="1" insertHyperlinks="0"/>
  <mergeCells count="4">
    <mergeCell ref="D2:D3"/>
    <mergeCell ref="D5:E5"/>
    <mergeCell ref="D18:E18"/>
    <mergeCell ref="D7:E7"/>
  </mergeCells>
  <dataValidations count="4">
    <dataValidation type="textLength" errorStyle="warning" operator="lessThanOrEqual" allowBlank="1" showInputMessage="1" showErrorMessage="1" error="Please reduce text lenght" prompt="Maximum 300 characters (with spaces)" sqref="E21:E23" xr:uid="{56F74E0E-EB3C-4BA0-90E1-BC17704F991C}">
      <formula1>300</formula1>
    </dataValidation>
    <dataValidation operator="lessThanOrEqual" allowBlank="1" showInputMessage="1" showErrorMessage="1" prompt="Fill in this cell and any additional row, as necessary. " sqref="D20" xr:uid="{F875E927-CFB4-4CBA-969E-C3693B4F5B18}"/>
    <dataValidation type="textLength" operator="lessThanOrEqual" allowBlank="1" showInputMessage="1" showErrorMessage="1" prompt="Fill in this cell and any additional row, as necessary. _x000a__x000a_Maximum 300 characters (with spaces)." sqref="E20" xr:uid="{F636B337-2111-43F1-9564-E3693E0FD0DA}">
      <formula1>300</formula1>
    </dataValidation>
    <dataValidation type="date" errorStyle="warning" operator="greaterThan" allowBlank="1" showInputMessage="1" showErrorMessage="1" error="Please enter a correct date with this format: DD/MM/YYYY (example&gt; 18 May of 2024 will be 18/05/2024)" prompt="Please enter the date when you are delivering this template in a format: DD/MM/YYYY (example&gt; 18 May of 2024 will be 18/05/2024)" sqref="E14" xr:uid="{9675C494-8265-489A-96FA-8A1121D02E96}">
      <formula1>45429</formula1>
    </dataValidation>
  </dataValidations>
  <pageMargins left="0.7" right="0.7" top="0.75" bottom="0.75" header="0.3" footer="0.3"/>
  <pageSetup orientation="portrait" horizontalDpi="1200" verticalDpi="1200" r:id="rId1"/>
  <ignoredErrors>
    <ignoredError sqref="E15"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E7F901-B5DA-456E-8E94-3548758707A7}">
  <sheetPr>
    <tabColor rgb="FFDAEFC3"/>
  </sheetPr>
  <dimension ref="A1:CI1027"/>
  <sheetViews>
    <sheetView zoomScaleNormal="100" workbookViewId="0">
      <selection activeCell="B2" sqref="B2"/>
    </sheetView>
  </sheetViews>
  <sheetFormatPr defaultRowHeight="14.4"/>
  <cols>
    <col min="1" max="1" width="4.44140625" style="2" customWidth="1"/>
    <col min="2" max="2" width="16.88671875" style="2" customWidth="1"/>
    <col min="3" max="3" width="9.6640625" style="1" customWidth="1"/>
    <col min="4" max="4" width="58.5546875" style="1" customWidth="1"/>
    <col min="5" max="5" width="40.5546875" style="1" customWidth="1"/>
    <col min="6" max="6" width="42" style="1" customWidth="1"/>
  </cols>
  <sheetData>
    <row r="1" spans="2:87" ht="15" thickBot="1">
      <c r="C1" s="2"/>
      <c r="D1" s="2"/>
      <c r="E1" s="6"/>
      <c r="F1" s="6"/>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row>
    <row r="2" spans="2:87" ht="38.700000000000003" customHeight="1" thickBot="1">
      <c r="C2" s="2"/>
      <c r="D2" s="108" t="s">
        <v>64</v>
      </c>
      <c r="E2" s="116" t="s">
        <v>198</v>
      </c>
      <c r="F2" s="117"/>
      <c r="G2" s="8"/>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row>
    <row r="3" spans="2:87" ht="29.4" customHeight="1" thickBot="1">
      <c r="C3" s="2"/>
      <c r="D3" s="108"/>
      <c r="E3" s="118" t="s">
        <v>85</v>
      </c>
      <c r="F3" s="119"/>
      <c r="G3" s="8"/>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row>
    <row r="4" spans="2:87" ht="15" thickBot="1">
      <c r="C4" s="2"/>
      <c r="D4" s="2"/>
      <c r="E4" s="11"/>
      <c r="F4" s="11"/>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row>
    <row r="5" spans="2:87" ht="44.4" customHeight="1" thickBot="1">
      <c r="C5" s="2"/>
      <c r="D5" s="92" t="s">
        <v>99</v>
      </c>
      <c r="E5" s="115"/>
      <c r="F5" s="93"/>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row>
    <row r="6" spans="2:87">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row>
    <row r="7" spans="2:87" ht="30.6" customHeight="1">
      <c r="C7" s="2"/>
      <c r="D7" s="109" t="s">
        <v>106</v>
      </c>
      <c r="E7" s="110"/>
      <c r="F7" s="111"/>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row>
    <row r="8" spans="2:87" ht="31.95" customHeight="1" thickBot="1">
      <c r="C8" s="2"/>
      <c r="D8" s="112" t="s">
        <v>186</v>
      </c>
      <c r="E8" s="113"/>
      <c r="F8" s="114"/>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row>
    <row r="9" spans="2:87" ht="32.4" customHeight="1" thickBot="1">
      <c r="D9" s="107" t="s">
        <v>37</v>
      </c>
      <c r="E9" s="91"/>
      <c r="F9" s="91"/>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row>
    <row r="10" spans="2:87" ht="53.4" customHeight="1" thickBot="1">
      <c r="C10" s="2"/>
      <c r="D10" s="120" t="s">
        <v>72</v>
      </c>
      <c r="E10" s="121"/>
      <c r="F10" s="12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row>
    <row r="11" spans="2:87" ht="24" customHeight="1" thickBot="1">
      <c r="B11" s="28" t="s">
        <v>111</v>
      </c>
      <c r="C11" s="28" t="s">
        <v>112</v>
      </c>
      <c r="D11" s="2"/>
      <c r="E11" s="10" t="s">
        <v>38</v>
      </c>
      <c r="F11" s="10" t="s">
        <v>39</v>
      </c>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row>
    <row r="12" spans="2:87" ht="15" thickBot="1">
      <c r="B12" s="27" t="str">
        <f>'SUP bottles-PoM'!$E$7</f>
        <v>&lt; Please select &gt;</v>
      </c>
      <c r="C12" s="27" t="str">
        <f>'SUP bottles-PoM'!$E$8</f>
        <v>2022</v>
      </c>
      <c r="D12" s="4" t="s">
        <v>40</v>
      </c>
      <c r="E12" s="67"/>
      <c r="F12" s="67"/>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row>
    <row r="13" spans="2:87" ht="15" thickBot="1">
      <c r="B13" s="27" t="str">
        <f>'SUP bottles-PoM'!$E$7</f>
        <v>&lt; Please select &gt;</v>
      </c>
      <c r="C13" s="27" t="str">
        <f>'SUP bottles-PoM'!$E$8</f>
        <v>2022</v>
      </c>
      <c r="D13" s="4" t="s">
        <v>41</v>
      </c>
      <c r="E13" s="67"/>
      <c r="F13" s="67"/>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row>
    <row r="14" spans="2:87" ht="7.95" customHeight="1" thickBot="1">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row>
    <row r="15" spans="2:87" ht="43.95" customHeight="1" thickBot="1">
      <c r="D15" s="107" t="s">
        <v>42</v>
      </c>
      <c r="E15" s="91"/>
      <c r="F15" s="91"/>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row>
    <row r="16" spans="2:87" ht="33" customHeight="1" thickBot="1">
      <c r="B16" s="29" t="s">
        <v>111</v>
      </c>
      <c r="C16" s="29" t="s">
        <v>112</v>
      </c>
      <c r="D16" s="126" t="s">
        <v>43</v>
      </c>
      <c r="E16" s="127"/>
      <c r="F16" s="128"/>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row>
    <row r="17" spans="2:87" ht="15" thickBot="1">
      <c r="B17" s="27" t="str">
        <f>'SUP bottles-PoM'!$E$7</f>
        <v>&lt; Please select &gt;</v>
      </c>
      <c r="C17" s="27" t="str">
        <f>'SUP bottles-PoM'!$E$8</f>
        <v>2022</v>
      </c>
      <c r="D17" s="123"/>
      <c r="E17" s="124"/>
      <c r="F17" s="125"/>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row>
    <row r="18" spans="2:87" ht="15" thickBot="1">
      <c r="B18" s="27" t="str">
        <f>'SUP bottles-PoM'!$E$7</f>
        <v>&lt; Please select &gt;</v>
      </c>
      <c r="C18" s="27" t="str">
        <f>'SUP bottles-PoM'!$E$8</f>
        <v>2022</v>
      </c>
      <c r="D18" s="123"/>
      <c r="E18" s="124"/>
      <c r="F18" s="125"/>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row>
    <row r="19" spans="2:87" ht="15" thickBot="1">
      <c r="B19" s="27" t="str">
        <f>'SUP bottles-PoM'!$E$7</f>
        <v>&lt; Please select &gt;</v>
      </c>
      <c r="C19" s="27" t="str">
        <f>'SUP bottles-PoM'!$E$8</f>
        <v>2022</v>
      </c>
      <c r="D19" s="123"/>
      <c r="E19" s="124"/>
      <c r="F19" s="125"/>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row>
    <row r="20" spans="2:87" ht="15" thickBot="1">
      <c r="B20" s="27" t="str">
        <f>'SUP bottles-PoM'!$E$7</f>
        <v>&lt; Please select &gt;</v>
      </c>
      <c r="C20" s="27" t="str">
        <f>'SUP bottles-PoM'!$E$8</f>
        <v>2022</v>
      </c>
      <c r="D20" s="123"/>
      <c r="E20" s="124"/>
      <c r="F20" s="125"/>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row>
    <row r="21" spans="2:87" ht="15" thickBot="1">
      <c r="B21" s="27" t="str">
        <f>'SUP bottles-PoM'!$E$7</f>
        <v>&lt; Please select &gt;</v>
      </c>
      <c r="C21" s="27" t="str">
        <f>'SUP bottles-PoM'!$E$8</f>
        <v>2022</v>
      </c>
      <c r="D21" s="123"/>
      <c r="E21" s="124"/>
      <c r="F21" s="125"/>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row>
    <row r="22" spans="2:87">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row>
    <row r="23" spans="2:87" ht="29.4" customHeight="1" thickBot="1">
      <c r="C23" s="2"/>
      <c r="D23" s="112" t="s">
        <v>44</v>
      </c>
      <c r="E23" s="113"/>
      <c r="F23" s="114"/>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row>
    <row r="24" spans="2:87" ht="32.4" customHeight="1" thickBot="1">
      <c r="D24" s="107" t="s">
        <v>46</v>
      </c>
      <c r="E24" s="91"/>
      <c r="F24" s="91"/>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row>
    <row r="25" spans="2:87" ht="72" customHeight="1" thickBot="1">
      <c r="B25" s="29" t="s">
        <v>111</v>
      </c>
      <c r="C25" s="29" t="s">
        <v>112</v>
      </c>
      <c r="D25" s="126" t="s">
        <v>45</v>
      </c>
      <c r="E25" s="127"/>
      <c r="F25" s="128"/>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row>
    <row r="26" spans="2:87" ht="15" thickBot="1">
      <c r="B26" s="27" t="str">
        <f>'SUP bottles-PoM'!$E$7</f>
        <v>&lt; Please select &gt;</v>
      </c>
      <c r="C26" s="27" t="str">
        <f>'SUP bottles-PoM'!$E$8</f>
        <v>2022</v>
      </c>
      <c r="D26" s="129"/>
      <c r="E26" s="130"/>
      <c r="F26" s="131"/>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row>
    <row r="27" spans="2:87" ht="15" thickBot="1">
      <c r="B27" s="27" t="str">
        <f>'SUP bottles-PoM'!$E$7</f>
        <v>&lt; Please select &gt;</v>
      </c>
      <c r="C27" s="27" t="str">
        <f>'SUP bottles-PoM'!$E$8</f>
        <v>2022</v>
      </c>
      <c r="D27" s="123"/>
      <c r="E27" s="124"/>
      <c r="F27" s="125"/>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row>
    <row r="28" spans="2:87" ht="15" thickBot="1">
      <c r="B28" s="27" t="str">
        <f>'SUP bottles-PoM'!$E$7</f>
        <v>&lt; Please select &gt;</v>
      </c>
      <c r="C28" s="27" t="str">
        <f>'SUP bottles-PoM'!$E$8</f>
        <v>2022</v>
      </c>
      <c r="D28" s="123"/>
      <c r="E28" s="124"/>
      <c r="F28" s="125"/>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row>
    <row r="29" spans="2:87" ht="15" thickBot="1">
      <c r="B29" s="27" t="str">
        <f>'SUP bottles-PoM'!$E$7</f>
        <v>&lt; Please select &gt;</v>
      </c>
      <c r="C29" s="27" t="str">
        <f>'SUP bottles-PoM'!$E$8</f>
        <v>2022</v>
      </c>
      <c r="D29" s="123"/>
      <c r="E29" s="124"/>
      <c r="F29" s="125"/>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row>
    <row r="30" spans="2:87" ht="15" thickBot="1">
      <c r="B30" s="27" t="str">
        <f>'SUP bottles-PoM'!$E$7</f>
        <v>&lt; Please select &gt;</v>
      </c>
      <c r="C30" s="27" t="str">
        <f>'SUP bottles-PoM'!$E$8</f>
        <v>2022</v>
      </c>
      <c r="D30" s="123"/>
      <c r="E30" s="124"/>
      <c r="F30" s="125"/>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row>
    <row r="31" spans="2:87">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row>
    <row r="32" spans="2:87">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row>
    <row r="33" spans="3:87">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row>
    <row r="34" spans="3:87">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row>
    <row r="35" spans="3:87">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row>
    <row r="36" spans="3:87">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row>
    <row r="37" spans="3:87">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row>
    <row r="38" spans="3:87">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row>
    <row r="39" spans="3:87">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row>
    <row r="40" spans="3:87">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row>
    <row r="41" spans="3:87">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row>
    <row r="42" spans="3:87">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row>
    <row r="43" spans="3:87">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row>
    <row r="44" spans="3:87">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row>
    <row r="45" spans="3:87">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row>
    <row r="46" spans="3:87">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row>
    <row r="47" spans="3:87">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row>
    <row r="48" spans="3:87">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row>
    <row r="49" spans="3:87">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row>
    <row r="50" spans="3:87">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row>
    <row r="51" spans="3:87">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row>
    <row r="52" spans="3:87">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row>
    <row r="53" spans="3:87">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row>
    <row r="54" spans="3:87">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row>
    <row r="55" spans="3:87">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row>
    <row r="56" spans="3:87">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row>
    <row r="57" spans="3:87">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row>
    <row r="58" spans="3:87">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row>
    <row r="59" spans="3:87">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row>
    <row r="60" spans="3:87">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row>
    <row r="61" spans="3:87">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row>
    <row r="62" spans="3:87">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row>
    <row r="63" spans="3:87">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row>
    <row r="64" spans="3:87">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row>
    <row r="65" spans="3:87">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row>
    <row r="66" spans="3:87">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row>
    <row r="67" spans="3:87">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row>
    <row r="68" spans="3:87">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row>
    <row r="69" spans="3:87">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row>
    <row r="70" spans="3:87">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row>
    <row r="71" spans="3:87">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row>
    <row r="72" spans="3:87">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row>
    <row r="73" spans="3:87">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row>
    <row r="74" spans="3:87">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row>
    <row r="75" spans="3:87">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row>
    <row r="76" spans="3:87">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row>
    <row r="77" spans="3:87">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row>
    <row r="78" spans="3:87">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row>
    <row r="79" spans="3:87">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row>
    <row r="80" spans="3:87">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row>
    <row r="81" spans="3:87">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row>
    <row r="82" spans="3:87">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row>
    <row r="83" spans="3:87">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row>
    <row r="84" spans="3:87">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row>
    <row r="85" spans="3:87">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row>
    <row r="86" spans="3:87">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row>
    <row r="87" spans="3:87">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row>
    <row r="88" spans="3:87">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row>
    <row r="89" spans="3:87">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row>
    <row r="90" spans="3:87">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row>
    <row r="91" spans="3:87">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row>
    <row r="92" spans="3:87">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row>
    <row r="93" spans="3:87">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row>
    <row r="94" spans="3:87">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row>
    <row r="95" spans="3:87">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row>
    <row r="96" spans="3:87">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row>
    <row r="97" spans="3:87">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row>
    <row r="98" spans="3:87">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row>
    <row r="99" spans="3:87">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row>
    <row r="100" spans="3:87">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row>
    <row r="101" spans="3:87">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row>
    <row r="102" spans="3:87">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row>
    <row r="103" spans="3:87">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row>
    <row r="104" spans="3:87">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row>
    <row r="105" spans="3:87">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row>
    <row r="106" spans="3:87">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row>
    <row r="107" spans="3:87">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row>
    <row r="108" spans="3:87">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row>
    <row r="109" spans="3:87">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row>
    <row r="110" spans="3:87">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row>
    <row r="111" spans="3:87">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row>
    <row r="112" spans="3:87">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row>
    <row r="113" spans="3:87">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row>
    <row r="114" spans="3:87">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row>
    <row r="115" spans="3:87">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row>
    <row r="116" spans="3:87">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row>
    <row r="117" spans="3:87">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row>
    <row r="118" spans="3:87">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row>
    <row r="119" spans="3:87">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row>
    <row r="120" spans="3:87">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row>
    <row r="121" spans="3:87">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row>
    <row r="122" spans="3:87">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row>
    <row r="123" spans="3:87">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row>
    <row r="124" spans="3:87">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row>
    <row r="125" spans="3:87">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row>
    <row r="126" spans="3:87">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row>
    <row r="127" spans="3:87">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row>
    <row r="128" spans="3:87">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row>
    <row r="129" spans="3:87">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row>
    <row r="130" spans="3:87">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row>
    <row r="131" spans="3:87">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row>
    <row r="132" spans="3:87">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row>
    <row r="133" spans="3:87">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row>
    <row r="134" spans="3:87">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row>
    <row r="135" spans="3:87">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row>
    <row r="136" spans="3:87">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row>
    <row r="137" spans="3:87">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row>
    <row r="138" spans="3:87">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row>
    <row r="139" spans="3:87">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row>
    <row r="140" spans="3:87">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row>
    <row r="141" spans="3:87">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row>
    <row r="142" spans="3:87">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row>
    <row r="143" spans="3:87">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row>
    <row r="144" spans="3:87">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row>
    <row r="145" spans="3:87">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row>
    <row r="146" spans="3:87">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row>
    <row r="147" spans="3:87">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row>
    <row r="148" spans="3:87">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row>
    <row r="149" spans="3:87">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row>
    <row r="150" spans="3:87">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row>
    <row r="151" spans="3:87">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row>
    <row r="152" spans="3:87">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row>
    <row r="153" spans="3:87">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row>
    <row r="154" spans="3:87">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row>
    <row r="155" spans="3:87">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row>
    <row r="156" spans="3:87">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row>
    <row r="157" spans="3:87">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row>
    <row r="158" spans="3:87">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row>
    <row r="159" spans="3:87">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row>
    <row r="160" spans="3:87">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row>
    <row r="161" spans="3:87">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row>
    <row r="162" spans="3:87">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row>
    <row r="163" spans="3:87">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row>
    <row r="164" spans="3:87">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row>
    <row r="165" spans="3:87">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row>
    <row r="166" spans="3:87">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row>
    <row r="167" spans="3:87">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row>
    <row r="168" spans="3:87">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row>
    <row r="169" spans="3:87">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row>
    <row r="170" spans="3:87">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row>
    <row r="171" spans="3:87">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row>
    <row r="172" spans="3:87">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row>
    <row r="173" spans="3:87">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row>
    <row r="174" spans="3:87">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row>
    <row r="175" spans="3:87">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row>
    <row r="176" spans="3:87">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row>
    <row r="177" spans="3:87">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row>
    <row r="178" spans="3:87">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row>
    <row r="179" spans="3:87">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row>
    <row r="180" spans="3:87">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row>
    <row r="181" spans="3:87">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row>
    <row r="182" spans="3:87">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row>
    <row r="183" spans="3:87">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row>
    <row r="184" spans="3:87">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row>
    <row r="185" spans="3:87">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row>
    <row r="186" spans="3:87">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row>
    <row r="187" spans="3:87">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row>
    <row r="188" spans="3:87">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row>
    <row r="189" spans="3:87">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row>
    <row r="190" spans="3:87">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row>
    <row r="191" spans="3:87">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row>
    <row r="192" spans="3:87">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row>
    <row r="193" spans="3:87">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row>
    <row r="194" spans="3:87">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row>
    <row r="195" spans="3:87">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row>
    <row r="196" spans="3:87">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row>
    <row r="197" spans="3:87">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row>
    <row r="198" spans="3:87">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row>
    <row r="199" spans="3:87">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row>
    <row r="200" spans="3:87">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row>
    <row r="201" spans="3:87">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row>
    <row r="202" spans="3:87">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row>
    <row r="203" spans="3:87">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row>
    <row r="204" spans="3:87">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row>
    <row r="205" spans="3:87">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row>
    <row r="206" spans="3:87">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row>
    <row r="207" spans="3:87">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row>
    <row r="208" spans="3:87">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row>
    <row r="209" spans="7:87">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row>
    <row r="210" spans="7:87">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row>
    <row r="211" spans="7:87">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row>
    <row r="212" spans="7:87">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row>
    <row r="213" spans="7:87">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row>
    <row r="214" spans="7:87">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row>
    <row r="215" spans="7:87">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row>
    <row r="216" spans="7:87">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row>
    <row r="217" spans="7:87">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row>
    <row r="218" spans="7:87">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row>
    <row r="219" spans="7:87">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row>
    <row r="220" spans="7:87">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row>
    <row r="221" spans="7:87">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row>
    <row r="222" spans="7:87">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row>
    <row r="223" spans="7:87">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row>
    <row r="224" spans="7:87">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row>
    <row r="225" spans="7:87">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row>
    <row r="226" spans="7:87">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row>
    <row r="227" spans="7:87">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row>
    <row r="228" spans="7:87">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row>
    <row r="229" spans="7:87">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row>
    <row r="230" spans="7:87">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row>
    <row r="231" spans="7:87">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row>
    <row r="232" spans="7:87">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row>
    <row r="233" spans="7:87">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row>
    <row r="234" spans="7:87">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row>
    <row r="235" spans="7:87">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row>
    <row r="236" spans="7:87">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row>
    <row r="237" spans="7:87">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row>
    <row r="238" spans="7:87">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row>
    <row r="239" spans="7:87">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row>
    <row r="240" spans="7:87">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row>
    <row r="241" spans="7:87">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row>
    <row r="242" spans="7:87">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row>
    <row r="243" spans="7:87">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row>
    <row r="244" spans="7:87">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row>
    <row r="245" spans="7:87">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row>
    <row r="246" spans="7:87">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row>
    <row r="247" spans="7:87">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row>
    <row r="248" spans="7:87">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row>
    <row r="249" spans="7:87">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row>
    <row r="250" spans="7:87">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row>
    <row r="251" spans="7:87">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row>
    <row r="252" spans="7:87">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row>
    <row r="253" spans="7:87">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row>
    <row r="254" spans="7:87">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row>
    <row r="255" spans="7:87">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row>
    <row r="256" spans="7:87">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row>
    <row r="257" spans="7:87">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row>
    <row r="258" spans="7:87">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row>
    <row r="259" spans="7:87">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row>
    <row r="260" spans="7:87">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row>
    <row r="261" spans="7:87">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row>
    <row r="262" spans="7:87">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row>
    <row r="263" spans="7:87">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row>
    <row r="264" spans="7:87">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row>
    <row r="265" spans="7:87">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row>
    <row r="266" spans="7:87">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row>
    <row r="267" spans="7:87">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row>
    <row r="268" spans="7:87">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row>
    <row r="269" spans="7:87">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row>
    <row r="270" spans="7:87">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row>
    <row r="271" spans="7:87">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row>
    <row r="272" spans="7:87">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row>
    <row r="273" spans="7:87">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row>
    <row r="274" spans="7:87">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row>
    <row r="275" spans="7:87">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row>
    <row r="276" spans="7:87">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row>
    <row r="277" spans="7:87">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row>
    <row r="278" spans="7:87">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row>
    <row r="279" spans="7:87">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row>
    <row r="280" spans="7:87">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row>
    <row r="281" spans="7:87">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row>
    <row r="282" spans="7:87">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row>
    <row r="283" spans="7:87">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row>
    <row r="284" spans="7:87">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row>
    <row r="285" spans="7:87">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row>
    <row r="286" spans="7:87">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row>
    <row r="287" spans="7:87">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row>
    <row r="288" spans="7:87">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row>
    <row r="289" spans="7:87">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row>
    <row r="290" spans="7:87">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row>
    <row r="291" spans="7:87">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row>
    <row r="292" spans="7:87">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row>
    <row r="293" spans="7:87">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row>
    <row r="294" spans="7:87">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row>
    <row r="295" spans="7:87">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row>
    <row r="296" spans="7:87">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row>
    <row r="297" spans="7:87">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row>
    <row r="298" spans="7:87">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row>
    <row r="299" spans="7:87">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row>
    <row r="300" spans="7:87">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row>
    <row r="301" spans="7:87">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row>
    <row r="302" spans="7:87">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row>
    <row r="303" spans="7:87">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row>
    <row r="304" spans="7:87">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row>
    <row r="305" spans="7:87">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row>
    <row r="306" spans="7:87">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row>
    <row r="307" spans="7:87">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row>
    <row r="308" spans="7:87">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row>
    <row r="309" spans="7:87">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row>
    <row r="310" spans="7:87">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row>
    <row r="311" spans="7:87">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row>
    <row r="312" spans="7:87">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row>
    <row r="313" spans="7:87">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row>
    <row r="314" spans="7:87">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row>
    <row r="315" spans="7:87">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row>
    <row r="316" spans="7:87">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row>
    <row r="317" spans="7:87">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row>
    <row r="318" spans="7:87">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row>
    <row r="319" spans="7:87">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row>
    <row r="320" spans="7:87">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row>
    <row r="321" spans="7:87">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row>
    <row r="322" spans="7:87">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row>
    <row r="323" spans="7:87">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row>
    <row r="324" spans="7:87">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row>
    <row r="325" spans="7:87">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row>
    <row r="326" spans="7:87">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row>
    <row r="327" spans="7:87">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row>
    <row r="328" spans="7:87">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row>
    <row r="329" spans="7:87">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row>
    <row r="330" spans="7:87">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row>
    <row r="331" spans="7:87">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row>
    <row r="332" spans="7:87">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row>
    <row r="333" spans="7:87">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row>
    <row r="334" spans="7:87">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row>
    <row r="335" spans="7:87">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row>
    <row r="336" spans="7:87">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row>
    <row r="337" spans="7:87">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row>
    <row r="338" spans="7:87">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row>
    <row r="339" spans="7:87">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row>
    <row r="340" spans="7:87">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row>
    <row r="341" spans="7:87">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row>
    <row r="342" spans="7:87">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row>
    <row r="343" spans="7:87">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row>
    <row r="344" spans="7:87">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row>
    <row r="345" spans="7:87">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row>
    <row r="346" spans="7:87">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row>
    <row r="347" spans="7:87">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row>
    <row r="348" spans="7:87">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row>
    <row r="349" spans="7:87">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row>
    <row r="350" spans="7:87">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row>
    <row r="351" spans="7:87">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row>
    <row r="352" spans="7:87">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row>
    <row r="353" spans="7:87">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row>
    <row r="354" spans="7:87">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row>
    <row r="355" spans="7:87">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row>
    <row r="356" spans="7:87">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row>
    <row r="357" spans="7:87">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row>
    <row r="358" spans="7:87">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row>
    <row r="359" spans="7:87">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row>
    <row r="360" spans="7:87">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row>
    <row r="361" spans="7:87">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row>
    <row r="362" spans="7:87">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row>
    <row r="363" spans="7:87">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row>
    <row r="364" spans="7:87">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row>
    <row r="365" spans="7:87">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row>
    <row r="366" spans="7:87">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row>
    <row r="367" spans="7:87">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row>
    <row r="368" spans="7:87">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row>
    <row r="369" spans="7:87">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row>
    <row r="370" spans="7:87">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row>
    <row r="371" spans="7:87">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row>
    <row r="372" spans="7:87">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row>
    <row r="373" spans="7:87">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row>
    <row r="374" spans="7:87">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row>
    <row r="375" spans="7:87">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row>
    <row r="376" spans="7:87">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row>
    <row r="377" spans="7:87">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row>
    <row r="378" spans="7:87">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row>
    <row r="379" spans="7:87">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row>
    <row r="380" spans="7:87">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row>
    <row r="381" spans="7:87">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row>
    <row r="382" spans="7:87">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row>
    <row r="383" spans="7:87">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row>
    <row r="384" spans="7:87">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row>
    <row r="385" spans="7:87">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row>
    <row r="386" spans="7:87">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row>
    <row r="387" spans="7:87">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row>
    <row r="388" spans="7:87">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row>
    <row r="389" spans="7:87">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row>
    <row r="390" spans="7:87">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row>
    <row r="391" spans="7:87">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row>
    <row r="392" spans="7:87">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row>
    <row r="393" spans="7:87">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row>
    <row r="394" spans="7:87">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row>
    <row r="395" spans="7:87">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row>
    <row r="396" spans="7:87">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row>
    <row r="397" spans="7:87">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row>
    <row r="398" spans="7:87">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row>
    <row r="399" spans="7:87">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row>
    <row r="400" spans="7:87">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row>
    <row r="401" spans="7:87">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row>
    <row r="402" spans="7:87">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row>
    <row r="403" spans="7:87">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row>
    <row r="404" spans="7:87">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row>
    <row r="405" spans="7:87">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row>
    <row r="406" spans="7:87">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row>
    <row r="407" spans="7:87">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row>
    <row r="408" spans="7:87">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row>
    <row r="409" spans="7:87">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row>
    <row r="410" spans="7:87">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row>
    <row r="411" spans="7:87">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row>
    <row r="412" spans="7:87">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row>
    <row r="413" spans="7:87">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row>
    <row r="414" spans="7:87">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row>
    <row r="415" spans="7:87">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c r="CC415" s="2"/>
      <c r="CD415" s="2"/>
      <c r="CE415" s="2"/>
      <c r="CF415" s="2"/>
      <c r="CG415" s="2"/>
      <c r="CH415" s="2"/>
      <c r="CI415" s="2"/>
    </row>
    <row r="416" spans="7:87">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c r="CB416" s="2"/>
      <c r="CC416" s="2"/>
      <c r="CD416" s="2"/>
      <c r="CE416" s="2"/>
      <c r="CF416" s="2"/>
      <c r="CG416" s="2"/>
      <c r="CH416" s="2"/>
      <c r="CI416" s="2"/>
    </row>
    <row r="417" spans="7:87">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c r="CB417" s="2"/>
      <c r="CC417" s="2"/>
      <c r="CD417" s="2"/>
      <c r="CE417" s="2"/>
      <c r="CF417" s="2"/>
      <c r="CG417" s="2"/>
      <c r="CH417" s="2"/>
      <c r="CI417" s="2"/>
    </row>
    <row r="418" spans="7:87">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c r="CB418" s="2"/>
      <c r="CC418" s="2"/>
      <c r="CD418" s="2"/>
      <c r="CE418" s="2"/>
      <c r="CF418" s="2"/>
      <c r="CG418" s="2"/>
      <c r="CH418" s="2"/>
      <c r="CI418" s="2"/>
    </row>
    <row r="419" spans="7:87">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c r="CB419" s="2"/>
      <c r="CC419" s="2"/>
      <c r="CD419" s="2"/>
      <c r="CE419" s="2"/>
      <c r="CF419" s="2"/>
      <c r="CG419" s="2"/>
      <c r="CH419" s="2"/>
      <c r="CI419" s="2"/>
    </row>
    <row r="420" spans="7:87">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c r="CC420" s="2"/>
      <c r="CD420" s="2"/>
      <c r="CE420" s="2"/>
      <c r="CF420" s="2"/>
      <c r="CG420" s="2"/>
      <c r="CH420" s="2"/>
      <c r="CI420" s="2"/>
    </row>
    <row r="421" spans="7:87">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row>
    <row r="422" spans="7:87">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c r="CC422" s="2"/>
      <c r="CD422" s="2"/>
      <c r="CE422" s="2"/>
      <c r="CF422" s="2"/>
      <c r="CG422" s="2"/>
      <c r="CH422" s="2"/>
      <c r="CI422" s="2"/>
    </row>
    <row r="423" spans="7:87">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2"/>
      <c r="CC423" s="2"/>
      <c r="CD423" s="2"/>
      <c r="CE423" s="2"/>
      <c r="CF423" s="2"/>
      <c r="CG423" s="2"/>
      <c r="CH423" s="2"/>
      <c r="CI423" s="2"/>
    </row>
    <row r="424" spans="7:87">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row>
    <row r="425" spans="7:87">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row>
    <row r="426" spans="7:87">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row>
    <row r="427" spans="7:87">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row>
    <row r="428" spans="7:87">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row>
    <row r="429" spans="7:87">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c r="CC429" s="2"/>
      <c r="CD429" s="2"/>
      <c r="CE429" s="2"/>
      <c r="CF429" s="2"/>
      <c r="CG429" s="2"/>
      <c r="CH429" s="2"/>
      <c r="CI429" s="2"/>
    </row>
    <row r="430" spans="7:87">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c r="CB430" s="2"/>
      <c r="CC430" s="2"/>
      <c r="CD430" s="2"/>
      <c r="CE430" s="2"/>
      <c r="CF430" s="2"/>
      <c r="CG430" s="2"/>
      <c r="CH430" s="2"/>
      <c r="CI430" s="2"/>
    </row>
    <row r="431" spans="7:87">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c r="CB431" s="2"/>
      <c r="CC431" s="2"/>
      <c r="CD431" s="2"/>
      <c r="CE431" s="2"/>
      <c r="CF431" s="2"/>
      <c r="CG431" s="2"/>
      <c r="CH431" s="2"/>
      <c r="CI431" s="2"/>
    </row>
    <row r="432" spans="7:87">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c r="CC432" s="2"/>
      <c r="CD432" s="2"/>
      <c r="CE432" s="2"/>
      <c r="CF432" s="2"/>
      <c r="CG432" s="2"/>
      <c r="CH432" s="2"/>
      <c r="CI432" s="2"/>
    </row>
    <row r="433" spans="7:87">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c r="CB433" s="2"/>
      <c r="CC433" s="2"/>
      <c r="CD433" s="2"/>
      <c r="CE433" s="2"/>
      <c r="CF433" s="2"/>
      <c r="CG433" s="2"/>
      <c r="CH433" s="2"/>
      <c r="CI433" s="2"/>
    </row>
    <row r="434" spans="7:87">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c r="CB434" s="2"/>
      <c r="CC434" s="2"/>
      <c r="CD434" s="2"/>
      <c r="CE434" s="2"/>
      <c r="CF434" s="2"/>
      <c r="CG434" s="2"/>
      <c r="CH434" s="2"/>
      <c r="CI434" s="2"/>
    </row>
    <row r="435" spans="7:87">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row>
    <row r="436" spans="7:87">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row>
    <row r="437" spans="7:87">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row>
    <row r="438" spans="7:87">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c r="CD438" s="2"/>
      <c r="CE438" s="2"/>
      <c r="CF438" s="2"/>
      <c r="CG438" s="2"/>
      <c r="CH438" s="2"/>
      <c r="CI438" s="2"/>
    </row>
    <row r="439" spans="7:87">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c r="CD439" s="2"/>
      <c r="CE439" s="2"/>
      <c r="CF439" s="2"/>
      <c r="CG439" s="2"/>
      <c r="CH439" s="2"/>
      <c r="CI439" s="2"/>
    </row>
    <row r="440" spans="7:87">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c r="CD440" s="2"/>
      <c r="CE440" s="2"/>
      <c r="CF440" s="2"/>
      <c r="CG440" s="2"/>
      <c r="CH440" s="2"/>
      <c r="CI440" s="2"/>
    </row>
    <row r="441" spans="7:87">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row>
    <row r="442" spans="7:87">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c r="CD442" s="2"/>
      <c r="CE442" s="2"/>
      <c r="CF442" s="2"/>
      <c r="CG442" s="2"/>
      <c r="CH442" s="2"/>
      <c r="CI442" s="2"/>
    </row>
    <row r="443" spans="7:87">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c r="CD443" s="2"/>
      <c r="CE443" s="2"/>
      <c r="CF443" s="2"/>
      <c r="CG443" s="2"/>
      <c r="CH443" s="2"/>
      <c r="CI443" s="2"/>
    </row>
    <row r="444" spans="7:87">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c r="CF444" s="2"/>
      <c r="CG444" s="2"/>
      <c r="CH444" s="2"/>
      <c r="CI444" s="2"/>
    </row>
    <row r="445" spans="7:87">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c r="CC445" s="2"/>
      <c r="CD445" s="2"/>
      <c r="CE445" s="2"/>
      <c r="CF445" s="2"/>
      <c r="CG445" s="2"/>
      <c r="CH445" s="2"/>
      <c r="CI445" s="2"/>
    </row>
    <row r="446" spans="7:87">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row>
    <row r="447" spans="7:87">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row>
    <row r="448" spans="7:87">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row>
    <row r="449" spans="7:87">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row>
    <row r="450" spans="7:87">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row>
    <row r="451" spans="7:87">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row>
    <row r="452" spans="7:87">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row>
    <row r="453" spans="7:87">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row>
    <row r="454" spans="7:87">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row>
    <row r="455" spans="7:87">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row>
    <row r="456" spans="7:87">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row>
    <row r="457" spans="7:87">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row>
    <row r="458" spans="7:87">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row>
    <row r="459" spans="7:87">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row>
    <row r="460" spans="7:87">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row>
    <row r="461" spans="7:87">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row>
    <row r="462" spans="7:87">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row>
    <row r="463" spans="7:87">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row>
    <row r="464" spans="7:87">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row>
    <row r="465" spans="7:87">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row>
    <row r="466" spans="7:87">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row>
    <row r="467" spans="7:87">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row>
    <row r="468" spans="7:87">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row>
    <row r="469" spans="7:87">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row>
    <row r="470" spans="7:87">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row>
    <row r="471" spans="7:87">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row>
    <row r="472" spans="7:87">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row>
    <row r="473" spans="7:87">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row>
    <row r="474" spans="7:87">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row>
    <row r="475" spans="7:87">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row>
    <row r="476" spans="7:87">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row>
    <row r="477" spans="7:87">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row>
    <row r="478" spans="7:87">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row>
    <row r="479" spans="7:87">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row>
    <row r="480" spans="7:87">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row>
    <row r="481" spans="7:87">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row>
    <row r="482" spans="7:87">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row>
    <row r="483" spans="7:87">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row>
    <row r="484" spans="7:87">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row>
    <row r="485" spans="7:87">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row>
    <row r="486" spans="7:87">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c r="CG486" s="2"/>
      <c r="CH486" s="2"/>
      <c r="CI486" s="2"/>
    </row>
    <row r="487" spans="7:87">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c r="CG487" s="2"/>
      <c r="CH487" s="2"/>
      <c r="CI487" s="2"/>
    </row>
    <row r="488" spans="7:87">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row>
    <row r="489" spans="7:87">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row>
    <row r="490" spans="7:87">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row>
    <row r="491" spans="7:87">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row>
    <row r="492" spans="7:87">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row>
    <row r="493" spans="7:87">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row>
    <row r="494" spans="7:87">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row>
    <row r="495" spans="7:87">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row>
    <row r="496" spans="7:87">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row>
    <row r="497" spans="7:87">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row>
    <row r="498" spans="7:87">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row>
    <row r="499" spans="7:87">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row>
    <row r="500" spans="7:87">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row>
    <row r="501" spans="7:87">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row>
    <row r="502" spans="7:87">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row>
    <row r="503" spans="7:87">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row>
    <row r="504" spans="7:87">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c r="CG504" s="2"/>
      <c r="CH504" s="2"/>
      <c r="CI504" s="2"/>
    </row>
    <row r="505" spans="7:87">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row>
    <row r="506" spans="7:87">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row>
    <row r="507" spans="7:87">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2"/>
      <c r="CG507" s="2"/>
      <c r="CH507" s="2"/>
      <c r="CI507" s="2"/>
    </row>
    <row r="508" spans="7:87">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c r="CG508" s="2"/>
      <c r="CH508" s="2"/>
      <c r="CI508" s="2"/>
    </row>
    <row r="509" spans="7:87">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c r="CH509" s="2"/>
      <c r="CI509" s="2"/>
    </row>
    <row r="510" spans="7:87">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c r="CG510" s="2"/>
      <c r="CH510" s="2"/>
      <c r="CI510" s="2"/>
    </row>
    <row r="511" spans="7:87">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
      <c r="BW511" s="2"/>
      <c r="BX511" s="2"/>
      <c r="BY511" s="2"/>
      <c r="BZ511" s="2"/>
      <c r="CA511" s="2"/>
      <c r="CB511" s="2"/>
      <c r="CC511" s="2"/>
      <c r="CD511" s="2"/>
      <c r="CE511" s="2"/>
      <c r="CF511" s="2"/>
      <c r="CG511" s="2"/>
      <c r="CH511" s="2"/>
      <c r="CI511" s="2"/>
    </row>
    <row r="512" spans="7:87">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
      <c r="BW512" s="2"/>
      <c r="BX512" s="2"/>
      <c r="BY512" s="2"/>
      <c r="BZ512" s="2"/>
      <c r="CA512" s="2"/>
      <c r="CB512" s="2"/>
      <c r="CC512" s="2"/>
      <c r="CD512" s="2"/>
      <c r="CE512" s="2"/>
      <c r="CF512" s="2"/>
      <c r="CG512" s="2"/>
      <c r="CH512" s="2"/>
      <c r="CI512" s="2"/>
    </row>
    <row r="513" spans="7:87">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
      <c r="BW513" s="2"/>
      <c r="BX513" s="2"/>
      <c r="BY513" s="2"/>
      <c r="BZ513" s="2"/>
      <c r="CA513" s="2"/>
      <c r="CB513" s="2"/>
      <c r="CC513" s="2"/>
      <c r="CD513" s="2"/>
      <c r="CE513" s="2"/>
      <c r="CF513" s="2"/>
      <c r="CG513" s="2"/>
      <c r="CH513" s="2"/>
      <c r="CI513" s="2"/>
    </row>
    <row r="514" spans="7:87">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c r="CG514" s="2"/>
      <c r="CH514" s="2"/>
      <c r="CI514" s="2"/>
    </row>
    <row r="515" spans="7:87">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
      <c r="BW515" s="2"/>
      <c r="BX515" s="2"/>
      <c r="BY515" s="2"/>
      <c r="BZ515" s="2"/>
      <c r="CA515" s="2"/>
      <c r="CB515" s="2"/>
      <c r="CC515" s="2"/>
      <c r="CD515" s="2"/>
      <c r="CE515" s="2"/>
      <c r="CF515" s="2"/>
      <c r="CG515" s="2"/>
      <c r="CH515" s="2"/>
      <c r="CI515" s="2"/>
    </row>
    <row r="516" spans="7:87">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c r="BX516" s="2"/>
      <c r="BY516" s="2"/>
      <c r="BZ516" s="2"/>
      <c r="CA516" s="2"/>
      <c r="CB516" s="2"/>
      <c r="CC516" s="2"/>
      <c r="CD516" s="2"/>
      <c r="CE516" s="2"/>
      <c r="CF516" s="2"/>
      <c r="CG516" s="2"/>
      <c r="CH516" s="2"/>
      <c r="CI516" s="2"/>
    </row>
    <row r="517" spans="7:87">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2"/>
      <c r="BX517" s="2"/>
      <c r="BY517" s="2"/>
      <c r="BZ517" s="2"/>
      <c r="CA517" s="2"/>
      <c r="CB517" s="2"/>
      <c r="CC517" s="2"/>
      <c r="CD517" s="2"/>
      <c r="CE517" s="2"/>
      <c r="CF517" s="2"/>
      <c r="CG517" s="2"/>
      <c r="CH517" s="2"/>
      <c r="CI517" s="2"/>
    </row>
    <row r="518" spans="7:87">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2"/>
      <c r="BX518" s="2"/>
      <c r="BY518" s="2"/>
      <c r="BZ518" s="2"/>
      <c r="CA518" s="2"/>
      <c r="CB518" s="2"/>
      <c r="CC518" s="2"/>
      <c r="CD518" s="2"/>
      <c r="CE518" s="2"/>
      <c r="CF518" s="2"/>
      <c r="CG518" s="2"/>
      <c r="CH518" s="2"/>
      <c r="CI518" s="2"/>
    </row>
    <row r="519" spans="7:87">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2"/>
      <c r="BX519" s="2"/>
      <c r="BY519" s="2"/>
      <c r="BZ519" s="2"/>
      <c r="CA519" s="2"/>
      <c r="CB519" s="2"/>
      <c r="CC519" s="2"/>
      <c r="CD519" s="2"/>
      <c r="CE519" s="2"/>
      <c r="CF519" s="2"/>
      <c r="CG519" s="2"/>
      <c r="CH519" s="2"/>
      <c r="CI519" s="2"/>
    </row>
    <row r="520" spans="7:87">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2"/>
      <c r="BW520" s="2"/>
      <c r="BX520" s="2"/>
      <c r="BY520" s="2"/>
      <c r="BZ520" s="2"/>
      <c r="CA520" s="2"/>
      <c r="CB520" s="2"/>
      <c r="CC520" s="2"/>
      <c r="CD520" s="2"/>
      <c r="CE520" s="2"/>
      <c r="CF520" s="2"/>
      <c r="CG520" s="2"/>
      <c r="CH520" s="2"/>
      <c r="CI520" s="2"/>
    </row>
    <row r="521" spans="7:87">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
      <c r="BW521" s="2"/>
      <c r="BX521" s="2"/>
      <c r="BY521" s="2"/>
      <c r="BZ521" s="2"/>
      <c r="CA521" s="2"/>
      <c r="CB521" s="2"/>
      <c r="CC521" s="2"/>
      <c r="CD521" s="2"/>
      <c r="CE521" s="2"/>
      <c r="CF521" s="2"/>
      <c r="CG521" s="2"/>
      <c r="CH521" s="2"/>
      <c r="CI521" s="2"/>
    </row>
    <row r="522" spans="7:87">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2"/>
      <c r="BW522" s="2"/>
      <c r="BX522" s="2"/>
      <c r="BY522" s="2"/>
      <c r="BZ522" s="2"/>
      <c r="CA522" s="2"/>
      <c r="CB522" s="2"/>
      <c r="CC522" s="2"/>
      <c r="CD522" s="2"/>
      <c r="CE522" s="2"/>
      <c r="CF522" s="2"/>
      <c r="CG522" s="2"/>
      <c r="CH522" s="2"/>
      <c r="CI522" s="2"/>
    </row>
    <row r="523" spans="7:87">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2"/>
      <c r="BW523" s="2"/>
      <c r="BX523" s="2"/>
      <c r="BY523" s="2"/>
      <c r="BZ523" s="2"/>
      <c r="CA523" s="2"/>
      <c r="CB523" s="2"/>
      <c r="CC523" s="2"/>
      <c r="CD523" s="2"/>
      <c r="CE523" s="2"/>
      <c r="CF523" s="2"/>
      <c r="CG523" s="2"/>
      <c r="CH523" s="2"/>
      <c r="CI523" s="2"/>
    </row>
    <row r="524" spans="7:87">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2"/>
      <c r="BW524" s="2"/>
      <c r="BX524" s="2"/>
      <c r="BY524" s="2"/>
      <c r="BZ524" s="2"/>
      <c r="CA524" s="2"/>
      <c r="CB524" s="2"/>
      <c r="CC524" s="2"/>
      <c r="CD524" s="2"/>
      <c r="CE524" s="2"/>
      <c r="CF524" s="2"/>
      <c r="CG524" s="2"/>
      <c r="CH524" s="2"/>
      <c r="CI524" s="2"/>
    </row>
    <row r="525" spans="7:87">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2"/>
      <c r="BW525" s="2"/>
      <c r="BX525" s="2"/>
      <c r="BY525" s="2"/>
      <c r="BZ525" s="2"/>
      <c r="CA525" s="2"/>
      <c r="CB525" s="2"/>
      <c r="CC525" s="2"/>
      <c r="CD525" s="2"/>
      <c r="CE525" s="2"/>
      <c r="CF525" s="2"/>
      <c r="CG525" s="2"/>
      <c r="CH525" s="2"/>
      <c r="CI525" s="2"/>
    </row>
    <row r="526" spans="7:87">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2"/>
      <c r="BX526" s="2"/>
      <c r="BY526" s="2"/>
      <c r="BZ526" s="2"/>
      <c r="CA526" s="2"/>
      <c r="CB526" s="2"/>
      <c r="CC526" s="2"/>
      <c r="CD526" s="2"/>
      <c r="CE526" s="2"/>
      <c r="CF526" s="2"/>
      <c r="CG526" s="2"/>
      <c r="CH526" s="2"/>
      <c r="CI526" s="2"/>
    </row>
    <row r="527" spans="7:87">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2"/>
      <c r="BW527" s="2"/>
      <c r="BX527" s="2"/>
      <c r="BY527" s="2"/>
      <c r="BZ527" s="2"/>
      <c r="CA527" s="2"/>
      <c r="CB527" s="2"/>
      <c r="CC527" s="2"/>
      <c r="CD527" s="2"/>
      <c r="CE527" s="2"/>
      <c r="CF527" s="2"/>
      <c r="CG527" s="2"/>
      <c r="CH527" s="2"/>
      <c r="CI527" s="2"/>
    </row>
    <row r="528" spans="7:87">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c r="BW528" s="2"/>
      <c r="BX528" s="2"/>
      <c r="BY528" s="2"/>
      <c r="BZ528" s="2"/>
      <c r="CA528" s="2"/>
      <c r="CB528" s="2"/>
      <c r="CC528" s="2"/>
      <c r="CD528" s="2"/>
      <c r="CE528" s="2"/>
      <c r="CF528" s="2"/>
      <c r="CG528" s="2"/>
      <c r="CH528" s="2"/>
      <c r="CI528" s="2"/>
    </row>
    <row r="529" spans="7:87">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2"/>
      <c r="BX529" s="2"/>
      <c r="BY529" s="2"/>
      <c r="BZ529" s="2"/>
      <c r="CA529" s="2"/>
      <c r="CB529" s="2"/>
      <c r="CC529" s="2"/>
      <c r="CD529" s="2"/>
      <c r="CE529" s="2"/>
      <c r="CF529" s="2"/>
      <c r="CG529" s="2"/>
      <c r="CH529" s="2"/>
      <c r="CI529" s="2"/>
    </row>
    <row r="530" spans="7:87">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c r="BW530" s="2"/>
      <c r="BX530" s="2"/>
      <c r="BY530" s="2"/>
      <c r="BZ530" s="2"/>
      <c r="CA530" s="2"/>
      <c r="CB530" s="2"/>
      <c r="CC530" s="2"/>
      <c r="CD530" s="2"/>
      <c r="CE530" s="2"/>
      <c r="CF530" s="2"/>
      <c r="CG530" s="2"/>
      <c r="CH530" s="2"/>
      <c r="CI530" s="2"/>
    </row>
    <row r="531" spans="7:87">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
      <c r="BW531" s="2"/>
      <c r="BX531" s="2"/>
      <c r="BY531" s="2"/>
      <c r="BZ531" s="2"/>
      <c r="CA531" s="2"/>
      <c r="CB531" s="2"/>
      <c r="CC531" s="2"/>
      <c r="CD531" s="2"/>
      <c r="CE531" s="2"/>
      <c r="CF531" s="2"/>
      <c r="CG531" s="2"/>
      <c r="CH531" s="2"/>
      <c r="CI531" s="2"/>
    </row>
    <row r="532" spans="7:87">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
      <c r="BW532" s="2"/>
      <c r="BX532" s="2"/>
      <c r="BY532" s="2"/>
      <c r="BZ532" s="2"/>
      <c r="CA532" s="2"/>
      <c r="CB532" s="2"/>
      <c r="CC532" s="2"/>
      <c r="CD532" s="2"/>
      <c r="CE532" s="2"/>
      <c r="CF532" s="2"/>
      <c r="CG532" s="2"/>
      <c r="CH532" s="2"/>
      <c r="CI532" s="2"/>
    </row>
    <row r="533" spans="7:87">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
      <c r="BW533" s="2"/>
      <c r="BX533" s="2"/>
      <c r="BY533" s="2"/>
      <c r="BZ533" s="2"/>
      <c r="CA533" s="2"/>
      <c r="CB533" s="2"/>
      <c r="CC533" s="2"/>
      <c r="CD533" s="2"/>
      <c r="CE533" s="2"/>
      <c r="CF533" s="2"/>
      <c r="CG533" s="2"/>
      <c r="CH533" s="2"/>
      <c r="CI533" s="2"/>
    </row>
    <row r="534" spans="7:87">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
      <c r="BW534" s="2"/>
      <c r="BX534" s="2"/>
      <c r="BY534" s="2"/>
      <c r="BZ534" s="2"/>
      <c r="CA534" s="2"/>
      <c r="CB534" s="2"/>
      <c r="CC534" s="2"/>
      <c r="CD534" s="2"/>
      <c r="CE534" s="2"/>
      <c r="CF534" s="2"/>
      <c r="CG534" s="2"/>
      <c r="CH534" s="2"/>
      <c r="CI534" s="2"/>
    </row>
    <row r="535" spans="7:87">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2"/>
      <c r="BW535" s="2"/>
      <c r="BX535" s="2"/>
      <c r="BY535" s="2"/>
      <c r="BZ535" s="2"/>
      <c r="CA535" s="2"/>
      <c r="CB535" s="2"/>
      <c r="CC535" s="2"/>
      <c r="CD535" s="2"/>
      <c r="CE535" s="2"/>
      <c r="CF535" s="2"/>
      <c r="CG535" s="2"/>
      <c r="CH535" s="2"/>
      <c r="CI535" s="2"/>
    </row>
    <row r="536" spans="7:87">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2"/>
      <c r="BW536" s="2"/>
      <c r="BX536" s="2"/>
      <c r="BY536" s="2"/>
      <c r="BZ536" s="2"/>
      <c r="CA536" s="2"/>
      <c r="CB536" s="2"/>
      <c r="CC536" s="2"/>
      <c r="CD536" s="2"/>
      <c r="CE536" s="2"/>
      <c r="CF536" s="2"/>
      <c r="CG536" s="2"/>
      <c r="CH536" s="2"/>
      <c r="CI536" s="2"/>
    </row>
    <row r="537" spans="7:87">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c r="CF537" s="2"/>
      <c r="CG537" s="2"/>
      <c r="CH537" s="2"/>
      <c r="CI537" s="2"/>
    </row>
    <row r="538" spans="7:87">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row>
    <row r="539" spans="7:87">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row>
    <row r="540" spans="7:87">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c r="CD540" s="2"/>
      <c r="CE540" s="2"/>
      <c r="CF540" s="2"/>
      <c r="CG540" s="2"/>
      <c r="CH540" s="2"/>
      <c r="CI540" s="2"/>
    </row>
    <row r="541" spans="7:87">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2"/>
      <c r="BW541" s="2"/>
      <c r="BX541" s="2"/>
      <c r="BY541" s="2"/>
      <c r="BZ541" s="2"/>
      <c r="CA541" s="2"/>
      <c r="CB541" s="2"/>
      <c r="CC541" s="2"/>
      <c r="CD541" s="2"/>
      <c r="CE541" s="2"/>
      <c r="CF541" s="2"/>
      <c r="CG541" s="2"/>
      <c r="CH541" s="2"/>
      <c r="CI541" s="2"/>
    </row>
    <row r="542" spans="7:87">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2"/>
      <c r="BW542" s="2"/>
      <c r="BX542" s="2"/>
      <c r="BY542" s="2"/>
      <c r="BZ542" s="2"/>
      <c r="CA542" s="2"/>
      <c r="CB542" s="2"/>
      <c r="CC542" s="2"/>
      <c r="CD542" s="2"/>
      <c r="CE542" s="2"/>
      <c r="CF542" s="2"/>
      <c r="CG542" s="2"/>
      <c r="CH542" s="2"/>
      <c r="CI542" s="2"/>
    </row>
    <row r="543" spans="7:87">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c r="CD543" s="2"/>
      <c r="CE543" s="2"/>
      <c r="CF543" s="2"/>
      <c r="CG543" s="2"/>
      <c r="CH543" s="2"/>
      <c r="CI543" s="2"/>
    </row>
    <row r="544" spans="7:87">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c r="CG544" s="2"/>
      <c r="CH544" s="2"/>
      <c r="CI544" s="2"/>
    </row>
    <row r="545" spans="7:87">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row>
    <row r="546" spans="7:87">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c r="CH546" s="2"/>
      <c r="CI546" s="2"/>
    </row>
    <row r="547" spans="7:87">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row>
    <row r="548" spans="7:87">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row>
    <row r="549" spans="7:87">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row>
    <row r="550" spans="7:87">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row>
    <row r="551" spans="7:87">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row>
    <row r="552" spans="7:87">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row>
    <row r="553" spans="7:87">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row>
    <row r="554" spans="7:87">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row>
    <row r="555" spans="7:87">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row>
    <row r="556" spans="7:87">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row>
    <row r="557" spans="7:87">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row>
    <row r="558" spans="7:87">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row>
    <row r="559" spans="7:87">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row>
    <row r="560" spans="7:87">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row>
    <row r="561" spans="7:87">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row>
    <row r="562" spans="7:87">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row>
    <row r="563" spans="7:87">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row>
    <row r="564" spans="7:87">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row>
    <row r="565" spans="7:87">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row>
    <row r="566" spans="7:87">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row>
    <row r="567" spans="7:87">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row>
    <row r="568" spans="7:87">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row>
    <row r="569" spans="7:87">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row>
    <row r="570" spans="7:87">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row>
    <row r="571" spans="7:87">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row>
    <row r="572" spans="7:87">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row>
    <row r="573" spans="7:87">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row>
    <row r="574" spans="7:87">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row>
    <row r="575" spans="7:87">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row>
    <row r="576" spans="7:87">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row>
    <row r="577" spans="7:87">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row>
    <row r="578" spans="7:87">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row>
    <row r="579" spans="7:87">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row>
    <row r="580" spans="7:87">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row>
    <row r="581" spans="7:87">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row>
    <row r="582" spans="7:87">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row>
    <row r="583" spans="7:87">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row>
    <row r="584" spans="7:87">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row>
    <row r="585" spans="7:87">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row>
    <row r="586" spans="7:87">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row>
    <row r="587" spans="7:87">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c r="CF587" s="2"/>
      <c r="CG587" s="2"/>
      <c r="CH587" s="2"/>
      <c r="CI587" s="2"/>
    </row>
    <row r="588" spans="7:87">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c r="CD588" s="2"/>
      <c r="CE588" s="2"/>
      <c r="CF588" s="2"/>
      <c r="CG588" s="2"/>
      <c r="CH588" s="2"/>
      <c r="CI588" s="2"/>
    </row>
    <row r="589" spans="7:87">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row>
    <row r="590" spans="7:87">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row>
    <row r="591" spans="7:87">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row>
    <row r="592" spans="7:87">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row>
    <row r="593" spans="7:87">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row>
    <row r="594" spans="7:87">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c r="CG594" s="2"/>
      <c r="CH594" s="2"/>
      <c r="CI594" s="2"/>
    </row>
    <row r="595" spans="7:87">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2"/>
      <c r="BW595" s="2"/>
      <c r="BX595" s="2"/>
      <c r="BY595" s="2"/>
      <c r="BZ595" s="2"/>
      <c r="CA595" s="2"/>
      <c r="CB595" s="2"/>
      <c r="CC595" s="2"/>
      <c r="CD595" s="2"/>
      <c r="CE595" s="2"/>
      <c r="CF595" s="2"/>
      <c r="CG595" s="2"/>
      <c r="CH595" s="2"/>
      <c r="CI595" s="2"/>
    </row>
    <row r="596" spans="7:87">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2"/>
      <c r="BW596" s="2"/>
      <c r="BX596" s="2"/>
      <c r="BY596" s="2"/>
      <c r="BZ596" s="2"/>
      <c r="CA596" s="2"/>
      <c r="CB596" s="2"/>
      <c r="CC596" s="2"/>
      <c r="CD596" s="2"/>
      <c r="CE596" s="2"/>
      <c r="CF596" s="2"/>
      <c r="CG596" s="2"/>
      <c r="CH596" s="2"/>
      <c r="CI596" s="2"/>
    </row>
    <row r="597" spans="7:87">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2"/>
      <c r="BW597" s="2"/>
      <c r="BX597" s="2"/>
      <c r="BY597" s="2"/>
      <c r="BZ597" s="2"/>
      <c r="CA597" s="2"/>
      <c r="CB597" s="2"/>
      <c r="CC597" s="2"/>
      <c r="CD597" s="2"/>
      <c r="CE597" s="2"/>
      <c r="CF597" s="2"/>
      <c r="CG597" s="2"/>
      <c r="CH597" s="2"/>
      <c r="CI597" s="2"/>
    </row>
    <row r="598" spans="7:87">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
      <c r="BW598" s="2"/>
      <c r="BX598" s="2"/>
      <c r="BY598" s="2"/>
      <c r="BZ598" s="2"/>
      <c r="CA598" s="2"/>
      <c r="CB598" s="2"/>
      <c r="CC598" s="2"/>
      <c r="CD598" s="2"/>
      <c r="CE598" s="2"/>
      <c r="CF598" s="2"/>
      <c r="CG598" s="2"/>
      <c r="CH598" s="2"/>
      <c r="CI598" s="2"/>
    </row>
    <row r="599" spans="7:87">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
      <c r="BW599" s="2"/>
      <c r="BX599" s="2"/>
      <c r="BY599" s="2"/>
      <c r="BZ599" s="2"/>
      <c r="CA599" s="2"/>
      <c r="CB599" s="2"/>
      <c r="CC599" s="2"/>
      <c r="CD599" s="2"/>
      <c r="CE599" s="2"/>
      <c r="CF599" s="2"/>
      <c r="CG599" s="2"/>
      <c r="CH599" s="2"/>
      <c r="CI599" s="2"/>
    </row>
    <row r="600" spans="7:87">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
      <c r="BW600" s="2"/>
      <c r="BX600" s="2"/>
      <c r="BY600" s="2"/>
      <c r="BZ600" s="2"/>
      <c r="CA600" s="2"/>
      <c r="CB600" s="2"/>
      <c r="CC600" s="2"/>
      <c r="CD600" s="2"/>
      <c r="CE600" s="2"/>
      <c r="CF600" s="2"/>
      <c r="CG600" s="2"/>
      <c r="CH600" s="2"/>
      <c r="CI600" s="2"/>
    </row>
    <row r="601" spans="7:87">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2"/>
      <c r="BW601" s="2"/>
      <c r="BX601" s="2"/>
      <c r="BY601" s="2"/>
      <c r="BZ601" s="2"/>
      <c r="CA601" s="2"/>
      <c r="CB601" s="2"/>
      <c r="CC601" s="2"/>
      <c r="CD601" s="2"/>
      <c r="CE601" s="2"/>
      <c r="CF601" s="2"/>
      <c r="CG601" s="2"/>
      <c r="CH601" s="2"/>
      <c r="CI601" s="2"/>
    </row>
    <row r="602" spans="7:87">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2"/>
      <c r="BW602" s="2"/>
      <c r="BX602" s="2"/>
      <c r="BY602" s="2"/>
      <c r="BZ602" s="2"/>
      <c r="CA602" s="2"/>
      <c r="CB602" s="2"/>
      <c r="CC602" s="2"/>
      <c r="CD602" s="2"/>
      <c r="CE602" s="2"/>
      <c r="CF602" s="2"/>
      <c r="CG602" s="2"/>
      <c r="CH602" s="2"/>
      <c r="CI602" s="2"/>
    </row>
    <row r="603" spans="7:87">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c r="BT603" s="2"/>
      <c r="BU603" s="2"/>
      <c r="BV603" s="2"/>
      <c r="BW603" s="2"/>
      <c r="BX603" s="2"/>
      <c r="BY603" s="2"/>
      <c r="BZ603" s="2"/>
      <c r="CA603" s="2"/>
      <c r="CB603" s="2"/>
      <c r="CC603" s="2"/>
      <c r="CD603" s="2"/>
      <c r="CE603" s="2"/>
      <c r="CF603" s="2"/>
      <c r="CG603" s="2"/>
      <c r="CH603" s="2"/>
      <c r="CI603" s="2"/>
    </row>
    <row r="604" spans="7:87">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c r="BT604" s="2"/>
      <c r="BU604" s="2"/>
      <c r="BV604" s="2"/>
      <c r="BW604" s="2"/>
      <c r="BX604" s="2"/>
      <c r="BY604" s="2"/>
      <c r="BZ604" s="2"/>
      <c r="CA604" s="2"/>
      <c r="CB604" s="2"/>
      <c r="CC604" s="2"/>
      <c r="CD604" s="2"/>
      <c r="CE604" s="2"/>
      <c r="CF604" s="2"/>
      <c r="CG604" s="2"/>
      <c r="CH604" s="2"/>
      <c r="CI604" s="2"/>
    </row>
    <row r="605" spans="7:87">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c r="BT605" s="2"/>
      <c r="BU605" s="2"/>
      <c r="BV605" s="2"/>
      <c r="BW605" s="2"/>
      <c r="BX605" s="2"/>
      <c r="BY605" s="2"/>
      <c r="BZ605" s="2"/>
      <c r="CA605" s="2"/>
      <c r="CB605" s="2"/>
      <c r="CC605" s="2"/>
      <c r="CD605" s="2"/>
      <c r="CE605" s="2"/>
      <c r="CF605" s="2"/>
      <c r="CG605" s="2"/>
      <c r="CH605" s="2"/>
      <c r="CI605" s="2"/>
    </row>
    <row r="606" spans="7:87">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2"/>
      <c r="BW606" s="2"/>
      <c r="BX606" s="2"/>
      <c r="BY606" s="2"/>
      <c r="BZ606" s="2"/>
      <c r="CA606" s="2"/>
      <c r="CB606" s="2"/>
      <c r="CC606" s="2"/>
      <c r="CD606" s="2"/>
      <c r="CE606" s="2"/>
      <c r="CF606" s="2"/>
      <c r="CG606" s="2"/>
      <c r="CH606" s="2"/>
      <c r="CI606" s="2"/>
    </row>
    <row r="607" spans="7:87">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2"/>
      <c r="BW607" s="2"/>
      <c r="BX607" s="2"/>
      <c r="BY607" s="2"/>
      <c r="BZ607" s="2"/>
      <c r="CA607" s="2"/>
      <c r="CB607" s="2"/>
      <c r="CC607" s="2"/>
      <c r="CD607" s="2"/>
      <c r="CE607" s="2"/>
      <c r="CF607" s="2"/>
      <c r="CG607" s="2"/>
      <c r="CH607" s="2"/>
      <c r="CI607" s="2"/>
    </row>
    <row r="608" spans="7:87">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2"/>
      <c r="BW608" s="2"/>
      <c r="BX608" s="2"/>
      <c r="BY608" s="2"/>
      <c r="BZ608" s="2"/>
      <c r="CA608" s="2"/>
      <c r="CB608" s="2"/>
      <c r="CC608" s="2"/>
      <c r="CD608" s="2"/>
      <c r="CE608" s="2"/>
      <c r="CF608" s="2"/>
      <c r="CG608" s="2"/>
      <c r="CH608" s="2"/>
      <c r="CI608" s="2"/>
    </row>
    <row r="609" spans="7:87">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c r="BT609" s="2"/>
      <c r="BU609" s="2"/>
      <c r="BV609" s="2"/>
      <c r="BW609" s="2"/>
      <c r="BX609" s="2"/>
      <c r="BY609" s="2"/>
      <c r="BZ609" s="2"/>
      <c r="CA609" s="2"/>
      <c r="CB609" s="2"/>
      <c r="CC609" s="2"/>
      <c r="CD609" s="2"/>
      <c r="CE609" s="2"/>
      <c r="CF609" s="2"/>
      <c r="CG609" s="2"/>
      <c r="CH609" s="2"/>
      <c r="CI609" s="2"/>
    </row>
    <row r="610" spans="7:87">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2"/>
      <c r="BW610" s="2"/>
      <c r="BX610" s="2"/>
      <c r="BY610" s="2"/>
      <c r="BZ610" s="2"/>
      <c r="CA610" s="2"/>
      <c r="CB610" s="2"/>
      <c r="CC610" s="2"/>
      <c r="CD610" s="2"/>
      <c r="CE610" s="2"/>
      <c r="CF610" s="2"/>
      <c r="CG610" s="2"/>
      <c r="CH610" s="2"/>
      <c r="CI610" s="2"/>
    </row>
    <row r="611" spans="7:87">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c r="BT611" s="2"/>
      <c r="BU611" s="2"/>
      <c r="BV611" s="2"/>
      <c r="BW611" s="2"/>
      <c r="BX611" s="2"/>
      <c r="BY611" s="2"/>
      <c r="BZ611" s="2"/>
      <c r="CA611" s="2"/>
      <c r="CB611" s="2"/>
      <c r="CC611" s="2"/>
      <c r="CD611" s="2"/>
      <c r="CE611" s="2"/>
      <c r="CF611" s="2"/>
      <c r="CG611" s="2"/>
      <c r="CH611" s="2"/>
      <c r="CI611" s="2"/>
    </row>
    <row r="612" spans="7:87">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c r="BT612" s="2"/>
      <c r="BU612" s="2"/>
      <c r="BV612" s="2"/>
      <c r="BW612" s="2"/>
      <c r="BX612" s="2"/>
      <c r="BY612" s="2"/>
      <c r="BZ612" s="2"/>
      <c r="CA612" s="2"/>
      <c r="CB612" s="2"/>
      <c r="CC612" s="2"/>
      <c r="CD612" s="2"/>
      <c r="CE612" s="2"/>
      <c r="CF612" s="2"/>
      <c r="CG612" s="2"/>
      <c r="CH612" s="2"/>
      <c r="CI612" s="2"/>
    </row>
    <row r="613" spans="7:87">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c r="BT613" s="2"/>
      <c r="BU613" s="2"/>
      <c r="BV613" s="2"/>
      <c r="BW613" s="2"/>
      <c r="BX613" s="2"/>
      <c r="BY613" s="2"/>
      <c r="BZ613" s="2"/>
      <c r="CA613" s="2"/>
      <c r="CB613" s="2"/>
      <c r="CC613" s="2"/>
      <c r="CD613" s="2"/>
      <c r="CE613" s="2"/>
      <c r="CF613" s="2"/>
      <c r="CG613" s="2"/>
      <c r="CH613" s="2"/>
      <c r="CI613" s="2"/>
    </row>
    <row r="614" spans="7:87">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2"/>
      <c r="BW614" s="2"/>
      <c r="BX614" s="2"/>
      <c r="BY614" s="2"/>
      <c r="BZ614" s="2"/>
      <c r="CA614" s="2"/>
      <c r="CB614" s="2"/>
      <c r="CC614" s="2"/>
      <c r="CD614" s="2"/>
      <c r="CE614" s="2"/>
      <c r="CF614" s="2"/>
      <c r="CG614" s="2"/>
      <c r="CH614" s="2"/>
      <c r="CI614" s="2"/>
    </row>
    <row r="615" spans="7:87">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2"/>
      <c r="BW615" s="2"/>
      <c r="BX615" s="2"/>
      <c r="BY615" s="2"/>
      <c r="BZ615" s="2"/>
      <c r="CA615" s="2"/>
      <c r="CB615" s="2"/>
      <c r="CC615" s="2"/>
      <c r="CD615" s="2"/>
      <c r="CE615" s="2"/>
      <c r="CF615" s="2"/>
      <c r="CG615" s="2"/>
      <c r="CH615" s="2"/>
      <c r="CI615" s="2"/>
    </row>
    <row r="616" spans="7:87">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2"/>
      <c r="BW616" s="2"/>
      <c r="BX616" s="2"/>
      <c r="BY616" s="2"/>
      <c r="BZ616" s="2"/>
      <c r="CA616" s="2"/>
      <c r="CB616" s="2"/>
      <c r="CC616" s="2"/>
      <c r="CD616" s="2"/>
      <c r="CE616" s="2"/>
      <c r="CF616" s="2"/>
      <c r="CG616" s="2"/>
      <c r="CH616" s="2"/>
      <c r="CI616" s="2"/>
    </row>
    <row r="617" spans="7:87">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2"/>
      <c r="BW617" s="2"/>
      <c r="BX617" s="2"/>
      <c r="BY617" s="2"/>
      <c r="BZ617" s="2"/>
      <c r="CA617" s="2"/>
      <c r="CB617" s="2"/>
      <c r="CC617" s="2"/>
      <c r="CD617" s="2"/>
      <c r="CE617" s="2"/>
      <c r="CF617" s="2"/>
      <c r="CG617" s="2"/>
      <c r="CH617" s="2"/>
      <c r="CI617" s="2"/>
    </row>
    <row r="618" spans="7:87">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2"/>
      <c r="BW618" s="2"/>
      <c r="BX618" s="2"/>
      <c r="BY618" s="2"/>
      <c r="BZ618" s="2"/>
      <c r="CA618" s="2"/>
      <c r="CB618" s="2"/>
      <c r="CC618" s="2"/>
      <c r="CD618" s="2"/>
      <c r="CE618" s="2"/>
      <c r="CF618" s="2"/>
      <c r="CG618" s="2"/>
      <c r="CH618" s="2"/>
      <c r="CI618" s="2"/>
    </row>
    <row r="619" spans="7:87">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2"/>
      <c r="BW619" s="2"/>
      <c r="BX619" s="2"/>
      <c r="BY619" s="2"/>
      <c r="BZ619" s="2"/>
      <c r="CA619" s="2"/>
      <c r="CB619" s="2"/>
      <c r="CC619" s="2"/>
      <c r="CD619" s="2"/>
      <c r="CE619" s="2"/>
      <c r="CF619" s="2"/>
      <c r="CG619" s="2"/>
      <c r="CH619" s="2"/>
      <c r="CI619" s="2"/>
    </row>
    <row r="620" spans="7:87">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
      <c r="BW620" s="2"/>
      <c r="BX620" s="2"/>
      <c r="BY620" s="2"/>
      <c r="BZ620" s="2"/>
      <c r="CA620" s="2"/>
      <c r="CB620" s="2"/>
      <c r="CC620" s="2"/>
      <c r="CD620" s="2"/>
      <c r="CE620" s="2"/>
      <c r="CF620" s="2"/>
      <c r="CG620" s="2"/>
      <c r="CH620" s="2"/>
      <c r="CI620" s="2"/>
    </row>
    <row r="621" spans="7:87">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2"/>
      <c r="BW621" s="2"/>
      <c r="BX621" s="2"/>
      <c r="BY621" s="2"/>
      <c r="BZ621" s="2"/>
      <c r="CA621" s="2"/>
      <c r="CB621" s="2"/>
      <c r="CC621" s="2"/>
      <c r="CD621" s="2"/>
      <c r="CE621" s="2"/>
      <c r="CF621" s="2"/>
      <c r="CG621" s="2"/>
      <c r="CH621" s="2"/>
      <c r="CI621" s="2"/>
    </row>
    <row r="622" spans="7:87">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row>
    <row r="623" spans="7:87">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2"/>
      <c r="BW623" s="2"/>
      <c r="BX623" s="2"/>
      <c r="BY623" s="2"/>
      <c r="BZ623" s="2"/>
      <c r="CA623" s="2"/>
      <c r="CB623" s="2"/>
      <c r="CC623" s="2"/>
      <c r="CD623" s="2"/>
      <c r="CE623" s="2"/>
      <c r="CF623" s="2"/>
      <c r="CG623" s="2"/>
      <c r="CH623" s="2"/>
      <c r="CI623" s="2"/>
    </row>
    <row r="624" spans="7:87">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2"/>
      <c r="BW624" s="2"/>
      <c r="BX624" s="2"/>
      <c r="BY624" s="2"/>
      <c r="BZ624" s="2"/>
      <c r="CA624" s="2"/>
      <c r="CB624" s="2"/>
      <c r="CC624" s="2"/>
      <c r="CD624" s="2"/>
      <c r="CE624" s="2"/>
      <c r="CF624" s="2"/>
      <c r="CG624" s="2"/>
      <c r="CH624" s="2"/>
      <c r="CI624" s="2"/>
    </row>
    <row r="625" spans="7:87">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2"/>
      <c r="BW625" s="2"/>
      <c r="BX625" s="2"/>
      <c r="BY625" s="2"/>
      <c r="BZ625" s="2"/>
      <c r="CA625" s="2"/>
      <c r="CB625" s="2"/>
      <c r="CC625" s="2"/>
      <c r="CD625" s="2"/>
      <c r="CE625" s="2"/>
      <c r="CF625" s="2"/>
      <c r="CG625" s="2"/>
      <c r="CH625" s="2"/>
      <c r="CI625" s="2"/>
    </row>
    <row r="626" spans="7:87">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c r="BW626" s="2"/>
      <c r="BX626" s="2"/>
      <c r="BY626" s="2"/>
      <c r="BZ626" s="2"/>
      <c r="CA626" s="2"/>
      <c r="CB626" s="2"/>
      <c r="CC626" s="2"/>
      <c r="CD626" s="2"/>
      <c r="CE626" s="2"/>
      <c r="CF626" s="2"/>
      <c r="CG626" s="2"/>
      <c r="CH626" s="2"/>
      <c r="CI626" s="2"/>
    </row>
    <row r="627" spans="7:87">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c r="BT627" s="2"/>
      <c r="BU627" s="2"/>
      <c r="BV627" s="2"/>
      <c r="BW627" s="2"/>
      <c r="BX627" s="2"/>
      <c r="BY627" s="2"/>
      <c r="BZ627" s="2"/>
      <c r="CA627" s="2"/>
      <c r="CB627" s="2"/>
      <c r="CC627" s="2"/>
      <c r="CD627" s="2"/>
      <c r="CE627" s="2"/>
      <c r="CF627" s="2"/>
      <c r="CG627" s="2"/>
      <c r="CH627" s="2"/>
      <c r="CI627" s="2"/>
    </row>
    <row r="628" spans="7:87">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2"/>
      <c r="BW628" s="2"/>
      <c r="BX628" s="2"/>
      <c r="BY628" s="2"/>
      <c r="BZ628" s="2"/>
      <c r="CA628" s="2"/>
      <c r="CB628" s="2"/>
      <c r="CC628" s="2"/>
      <c r="CD628" s="2"/>
      <c r="CE628" s="2"/>
      <c r="CF628" s="2"/>
      <c r="CG628" s="2"/>
      <c r="CH628" s="2"/>
      <c r="CI628" s="2"/>
    </row>
    <row r="629" spans="7:87">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c r="BX629" s="2"/>
      <c r="BY629" s="2"/>
      <c r="BZ629" s="2"/>
      <c r="CA629" s="2"/>
      <c r="CB629" s="2"/>
      <c r="CC629" s="2"/>
      <c r="CD629" s="2"/>
      <c r="CE629" s="2"/>
      <c r="CF629" s="2"/>
      <c r="CG629" s="2"/>
      <c r="CH629" s="2"/>
      <c r="CI629" s="2"/>
    </row>
    <row r="630" spans="7:87">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c r="BW630" s="2"/>
      <c r="BX630" s="2"/>
      <c r="BY630" s="2"/>
      <c r="BZ630" s="2"/>
      <c r="CA630" s="2"/>
      <c r="CB630" s="2"/>
      <c r="CC630" s="2"/>
      <c r="CD630" s="2"/>
      <c r="CE630" s="2"/>
      <c r="CF630" s="2"/>
      <c r="CG630" s="2"/>
      <c r="CH630" s="2"/>
      <c r="CI630" s="2"/>
    </row>
    <row r="631" spans="7:87">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2"/>
      <c r="BW631" s="2"/>
      <c r="BX631" s="2"/>
      <c r="BY631" s="2"/>
      <c r="BZ631" s="2"/>
      <c r="CA631" s="2"/>
      <c r="CB631" s="2"/>
      <c r="CC631" s="2"/>
      <c r="CD631" s="2"/>
      <c r="CE631" s="2"/>
      <c r="CF631" s="2"/>
      <c r="CG631" s="2"/>
      <c r="CH631" s="2"/>
      <c r="CI631" s="2"/>
    </row>
    <row r="632" spans="7:87">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c r="BW632" s="2"/>
      <c r="BX632" s="2"/>
      <c r="BY632" s="2"/>
      <c r="BZ632" s="2"/>
      <c r="CA632" s="2"/>
      <c r="CB632" s="2"/>
      <c r="CC632" s="2"/>
      <c r="CD632" s="2"/>
      <c r="CE632" s="2"/>
      <c r="CF632" s="2"/>
      <c r="CG632" s="2"/>
      <c r="CH632" s="2"/>
      <c r="CI632" s="2"/>
    </row>
    <row r="633" spans="7:87">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row>
    <row r="634" spans="7:87">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2"/>
      <c r="BW634" s="2"/>
      <c r="BX634" s="2"/>
      <c r="BY634" s="2"/>
      <c r="BZ634" s="2"/>
      <c r="CA634" s="2"/>
      <c r="CB634" s="2"/>
      <c r="CC634" s="2"/>
      <c r="CD634" s="2"/>
      <c r="CE634" s="2"/>
      <c r="CF634" s="2"/>
      <c r="CG634" s="2"/>
      <c r="CH634" s="2"/>
      <c r="CI634" s="2"/>
    </row>
    <row r="635" spans="7:87">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2"/>
      <c r="BW635" s="2"/>
      <c r="BX635" s="2"/>
      <c r="BY635" s="2"/>
      <c r="BZ635" s="2"/>
      <c r="CA635" s="2"/>
      <c r="CB635" s="2"/>
      <c r="CC635" s="2"/>
      <c r="CD635" s="2"/>
      <c r="CE635" s="2"/>
      <c r="CF635" s="2"/>
      <c r="CG635" s="2"/>
      <c r="CH635" s="2"/>
      <c r="CI635" s="2"/>
    </row>
    <row r="636" spans="7:87">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
      <c r="BW636" s="2"/>
      <c r="BX636" s="2"/>
      <c r="BY636" s="2"/>
      <c r="BZ636" s="2"/>
      <c r="CA636" s="2"/>
      <c r="CB636" s="2"/>
      <c r="CC636" s="2"/>
      <c r="CD636" s="2"/>
      <c r="CE636" s="2"/>
      <c r="CF636" s="2"/>
      <c r="CG636" s="2"/>
      <c r="CH636" s="2"/>
      <c r="CI636" s="2"/>
    </row>
    <row r="637" spans="7:87">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2"/>
      <c r="BW637" s="2"/>
      <c r="BX637" s="2"/>
      <c r="BY637" s="2"/>
      <c r="BZ637" s="2"/>
      <c r="CA637" s="2"/>
      <c r="CB637" s="2"/>
      <c r="CC637" s="2"/>
      <c r="CD637" s="2"/>
      <c r="CE637" s="2"/>
      <c r="CF637" s="2"/>
      <c r="CG637" s="2"/>
      <c r="CH637" s="2"/>
      <c r="CI637" s="2"/>
    </row>
    <row r="638" spans="7:87">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2"/>
      <c r="BW638" s="2"/>
      <c r="BX638" s="2"/>
      <c r="BY638" s="2"/>
      <c r="BZ638" s="2"/>
      <c r="CA638" s="2"/>
      <c r="CB638" s="2"/>
      <c r="CC638" s="2"/>
      <c r="CD638" s="2"/>
      <c r="CE638" s="2"/>
      <c r="CF638" s="2"/>
      <c r="CG638" s="2"/>
      <c r="CH638" s="2"/>
      <c r="CI638" s="2"/>
    </row>
    <row r="639" spans="7:87">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2"/>
      <c r="BW639" s="2"/>
      <c r="BX639" s="2"/>
      <c r="BY639" s="2"/>
      <c r="BZ639" s="2"/>
      <c r="CA639" s="2"/>
      <c r="CB639" s="2"/>
      <c r="CC639" s="2"/>
      <c r="CD639" s="2"/>
      <c r="CE639" s="2"/>
      <c r="CF639" s="2"/>
      <c r="CG639" s="2"/>
      <c r="CH639" s="2"/>
      <c r="CI639" s="2"/>
    </row>
    <row r="640" spans="7:87">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2"/>
      <c r="BW640" s="2"/>
      <c r="BX640" s="2"/>
      <c r="BY640" s="2"/>
      <c r="BZ640" s="2"/>
      <c r="CA640" s="2"/>
      <c r="CB640" s="2"/>
      <c r="CC640" s="2"/>
      <c r="CD640" s="2"/>
      <c r="CE640" s="2"/>
      <c r="CF640" s="2"/>
      <c r="CG640" s="2"/>
      <c r="CH640" s="2"/>
      <c r="CI640" s="2"/>
    </row>
    <row r="641" spans="7:87">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2"/>
      <c r="BW641" s="2"/>
      <c r="BX641" s="2"/>
      <c r="BY641" s="2"/>
      <c r="BZ641" s="2"/>
      <c r="CA641" s="2"/>
      <c r="CB641" s="2"/>
      <c r="CC641" s="2"/>
      <c r="CD641" s="2"/>
      <c r="CE641" s="2"/>
      <c r="CF641" s="2"/>
      <c r="CG641" s="2"/>
      <c r="CH641" s="2"/>
      <c r="CI641" s="2"/>
    </row>
    <row r="642" spans="7:87">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2"/>
      <c r="BW642" s="2"/>
      <c r="BX642" s="2"/>
      <c r="BY642" s="2"/>
      <c r="BZ642" s="2"/>
      <c r="CA642" s="2"/>
      <c r="CB642" s="2"/>
      <c r="CC642" s="2"/>
      <c r="CD642" s="2"/>
      <c r="CE642" s="2"/>
      <c r="CF642" s="2"/>
      <c r="CG642" s="2"/>
      <c r="CH642" s="2"/>
      <c r="CI642" s="2"/>
    </row>
    <row r="643" spans="7:87">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2"/>
      <c r="BW643" s="2"/>
      <c r="BX643" s="2"/>
      <c r="BY643" s="2"/>
      <c r="BZ643" s="2"/>
      <c r="CA643" s="2"/>
      <c r="CB643" s="2"/>
      <c r="CC643" s="2"/>
      <c r="CD643" s="2"/>
      <c r="CE643" s="2"/>
      <c r="CF643" s="2"/>
      <c r="CG643" s="2"/>
      <c r="CH643" s="2"/>
      <c r="CI643" s="2"/>
    </row>
    <row r="644" spans="7:87">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2"/>
      <c r="BW644" s="2"/>
      <c r="BX644" s="2"/>
      <c r="BY644" s="2"/>
      <c r="BZ644" s="2"/>
      <c r="CA644" s="2"/>
      <c r="CB644" s="2"/>
      <c r="CC644" s="2"/>
      <c r="CD644" s="2"/>
      <c r="CE644" s="2"/>
      <c r="CF644" s="2"/>
      <c r="CG644" s="2"/>
      <c r="CH644" s="2"/>
      <c r="CI644" s="2"/>
    </row>
    <row r="645" spans="7:87">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c r="BW645" s="2"/>
      <c r="BX645" s="2"/>
      <c r="BY645" s="2"/>
      <c r="BZ645" s="2"/>
      <c r="CA645" s="2"/>
      <c r="CB645" s="2"/>
      <c r="CC645" s="2"/>
      <c r="CD645" s="2"/>
      <c r="CE645" s="2"/>
      <c r="CF645" s="2"/>
      <c r="CG645" s="2"/>
      <c r="CH645" s="2"/>
      <c r="CI645" s="2"/>
    </row>
    <row r="646" spans="7:87">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2"/>
      <c r="BW646" s="2"/>
      <c r="BX646" s="2"/>
      <c r="BY646" s="2"/>
      <c r="BZ646" s="2"/>
      <c r="CA646" s="2"/>
      <c r="CB646" s="2"/>
      <c r="CC646" s="2"/>
      <c r="CD646" s="2"/>
      <c r="CE646" s="2"/>
      <c r="CF646" s="2"/>
      <c r="CG646" s="2"/>
      <c r="CH646" s="2"/>
      <c r="CI646" s="2"/>
    </row>
    <row r="647" spans="7:87">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2"/>
      <c r="BW647" s="2"/>
      <c r="BX647" s="2"/>
      <c r="BY647" s="2"/>
      <c r="BZ647" s="2"/>
      <c r="CA647" s="2"/>
      <c r="CB647" s="2"/>
      <c r="CC647" s="2"/>
      <c r="CD647" s="2"/>
      <c r="CE647" s="2"/>
      <c r="CF647" s="2"/>
      <c r="CG647" s="2"/>
      <c r="CH647" s="2"/>
      <c r="CI647" s="2"/>
    </row>
    <row r="648" spans="7:87">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2"/>
      <c r="BW648" s="2"/>
      <c r="BX648" s="2"/>
      <c r="BY648" s="2"/>
      <c r="BZ648" s="2"/>
      <c r="CA648" s="2"/>
      <c r="CB648" s="2"/>
      <c r="CC648" s="2"/>
      <c r="CD648" s="2"/>
      <c r="CE648" s="2"/>
      <c r="CF648" s="2"/>
      <c r="CG648" s="2"/>
      <c r="CH648" s="2"/>
      <c r="CI648" s="2"/>
    </row>
    <row r="649" spans="7:87">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c r="BT649" s="2"/>
      <c r="BU649" s="2"/>
      <c r="BV649" s="2"/>
      <c r="BW649" s="2"/>
      <c r="BX649" s="2"/>
      <c r="BY649" s="2"/>
      <c r="BZ649" s="2"/>
      <c r="CA649" s="2"/>
      <c r="CB649" s="2"/>
      <c r="CC649" s="2"/>
      <c r="CD649" s="2"/>
      <c r="CE649" s="2"/>
      <c r="CF649" s="2"/>
      <c r="CG649" s="2"/>
      <c r="CH649" s="2"/>
      <c r="CI649" s="2"/>
    </row>
    <row r="650" spans="7:87">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c r="CC650" s="2"/>
      <c r="CD650" s="2"/>
      <c r="CE650" s="2"/>
      <c r="CF650" s="2"/>
      <c r="CG650" s="2"/>
      <c r="CH650" s="2"/>
      <c r="CI650" s="2"/>
    </row>
    <row r="651" spans="7:87">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c r="CD651" s="2"/>
      <c r="CE651" s="2"/>
      <c r="CF651" s="2"/>
      <c r="CG651" s="2"/>
      <c r="CH651" s="2"/>
      <c r="CI651" s="2"/>
    </row>
    <row r="652" spans="7:87">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2"/>
      <c r="BW652" s="2"/>
      <c r="BX652" s="2"/>
      <c r="BY652" s="2"/>
      <c r="BZ652" s="2"/>
      <c r="CA652" s="2"/>
      <c r="CB652" s="2"/>
      <c r="CC652" s="2"/>
      <c r="CD652" s="2"/>
      <c r="CE652" s="2"/>
      <c r="CF652" s="2"/>
      <c r="CG652" s="2"/>
      <c r="CH652" s="2"/>
      <c r="CI652" s="2"/>
    </row>
    <row r="653" spans="7:87">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2"/>
      <c r="BW653" s="2"/>
      <c r="BX653" s="2"/>
      <c r="BY653" s="2"/>
      <c r="BZ653" s="2"/>
      <c r="CA653" s="2"/>
      <c r="CB653" s="2"/>
      <c r="CC653" s="2"/>
      <c r="CD653" s="2"/>
      <c r="CE653" s="2"/>
      <c r="CF653" s="2"/>
      <c r="CG653" s="2"/>
      <c r="CH653" s="2"/>
      <c r="CI653" s="2"/>
    </row>
    <row r="654" spans="7:87">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2"/>
      <c r="BW654" s="2"/>
      <c r="BX654" s="2"/>
      <c r="BY654" s="2"/>
      <c r="BZ654" s="2"/>
      <c r="CA654" s="2"/>
      <c r="CB654" s="2"/>
      <c r="CC654" s="2"/>
      <c r="CD654" s="2"/>
      <c r="CE654" s="2"/>
      <c r="CF654" s="2"/>
      <c r="CG654" s="2"/>
      <c r="CH654" s="2"/>
      <c r="CI654" s="2"/>
    </row>
    <row r="655" spans="7:87">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
      <c r="BW655" s="2"/>
      <c r="BX655" s="2"/>
      <c r="BY655" s="2"/>
      <c r="BZ655" s="2"/>
      <c r="CA655" s="2"/>
      <c r="CB655" s="2"/>
      <c r="CC655" s="2"/>
      <c r="CD655" s="2"/>
      <c r="CE655" s="2"/>
      <c r="CF655" s="2"/>
      <c r="CG655" s="2"/>
      <c r="CH655" s="2"/>
      <c r="CI655" s="2"/>
    </row>
    <row r="656" spans="7:87">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2"/>
      <c r="BW656" s="2"/>
      <c r="BX656" s="2"/>
      <c r="BY656" s="2"/>
      <c r="BZ656" s="2"/>
      <c r="CA656" s="2"/>
      <c r="CB656" s="2"/>
      <c r="CC656" s="2"/>
      <c r="CD656" s="2"/>
      <c r="CE656" s="2"/>
      <c r="CF656" s="2"/>
      <c r="CG656" s="2"/>
      <c r="CH656" s="2"/>
      <c r="CI656" s="2"/>
    </row>
    <row r="657" spans="7:87">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2"/>
      <c r="BW657" s="2"/>
      <c r="BX657" s="2"/>
      <c r="BY657" s="2"/>
      <c r="BZ657" s="2"/>
      <c r="CA657" s="2"/>
      <c r="CB657" s="2"/>
      <c r="CC657" s="2"/>
      <c r="CD657" s="2"/>
      <c r="CE657" s="2"/>
      <c r="CF657" s="2"/>
      <c r="CG657" s="2"/>
      <c r="CH657" s="2"/>
      <c r="CI657" s="2"/>
    </row>
    <row r="658" spans="7:87">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2"/>
      <c r="BW658" s="2"/>
      <c r="BX658" s="2"/>
      <c r="BY658" s="2"/>
      <c r="BZ658" s="2"/>
      <c r="CA658" s="2"/>
      <c r="CB658" s="2"/>
      <c r="CC658" s="2"/>
      <c r="CD658" s="2"/>
      <c r="CE658" s="2"/>
      <c r="CF658" s="2"/>
      <c r="CG658" s="2"/>
      <c r="CH658" s="2"/>
      <c r="CI658" s="2"/>
    </row>
    <row r="659" spans="7:87">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2"/>
      <c r="BW659" s="2"/>
      <c r="BX659" s="2"/>
      <c r="BY659" s="2"/>
      <c r="BZ659" s="2"/>
      <c r="CA659" s="2"/>
      <c r="CB659" s="2"/>
      <c r="CC659" s="2"/>
      <c r="CD659" s="2"/>
      <c r="CE659" s="2"/>
      <c r="CF659" s="2"/>
      <c r="CG659" s="2"/>
      <c r="CH659" s="2"/>
      <c r="CI659" s="2"/>
    </row>
    <row r="660" spans="7:87">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2"/>
      <c r="BW660" s="2"/>
      <c r="BX660" s="2"/>
      <c r="BY660" s="2"/>
      <c r="BZ660" s="2"/>
      <c r="CA660" s="2"/>
      <c r="CB660" s="2"/>
      <c r="CC660" s="2"/>
      <c r="CD660" s="2"/>
      <c r="CE660" s="2"/>
      <c r="CF660" s="2"/>
      <c r="CG660" s="2"/>
      <c r="CH660" s="2"/>
      <c r="CI660" s="2"/>
    </row>
    <row r="661" spans="7:87">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c r="CD661" s="2"/>
      <c r="CE661" s="2"/>
      <c r="CF661" s="2"/>
      <c r="CG661" s="2"/>
      <c r="CH661" s="2"/>
      <c r="CI661" s="2"/>
    </row>
    <row r="662" spans="7:87">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row>
    <row r="663" spans="7:87">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c r="BP663" s="2"/>
      <c r="BQ663" s="2"/>
      <c r="BR663" s="2"/>
      <c r="BS663" s="2"/>
      <c r="BT663" s="2"/>
      <c r="BU663" s="2"/>
      <c r="BV663" s="2"/>
      <c r="BW663" s="2"/>
      <c r="BX663" s="2"/>
      <c r="BY663" s="2"/>
      <c r="BZ663" s="2"/>
      <c r="CA663" s="2"/>
      <c r="CB663" s="2"/>
      <c r="CC663" s="2"/>
      <c r="CD663" s="2"/>
      <c r="CE663" s="2"/>
      <c r="CF663" s="2"/>
      <c r="CG663" s="2"/>
      <c r="CH663" s="2"/>
      <c r="CI663" s="2"/>
    </row>
    <row r="664" spans="7:87">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c r="BP664" s="2"/>
      <c r="BQ664" s="2"/>
      <c r="BR664" s="2"/>
      <c r="BS664" s="2"/>
      <c r="BT664" s="2"/>
      <c r="BU664" s="2"/>
      <c r="BV664" s="2"/>
      <c r="BW664" s="2"/>
      <c r="BX664" s="2"/>
      <c r="BY664" s="2"/>
      <c r="BZ664" s="2"/>
      <c r="CA664" s="2"/>
      <c r="CB664" s="2"/>
      <c r="CC664" s="2"/>
      <c r="CD664" s="2"/>
      <c r="CE664" s="2"/>
      <c r="CF664" s="2"/>
      <c r="CG664" s="2"/>
      <c r="CH664" s="2"/>
      <c r="CI664" s="2"/>
    </row>
    <row r="665" spans="7:87">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c r="BP665" s="2"/>
      <c r="BQ665" s="2"/>
      <c r="BR665" s="2"/>
      <c r="BS665" s="2"/>
      <c r="BT665" s="2"/>
      <c r="BU665" s="2"/>
      <c r="BV665" s="2"/>
      <c r="BW665" s="2"/>
      <c r="BX665" s="2"/>
      <c r="BY665" s="2"/>
      <c r="BZ665" s="2"/>
      <c r="CA665" s="2"/>
      <c r="CB665" s="2"/>
      <c r="CC665" s="2"/>
      <c r="CD665" s="2"/>
      <c r="CE665" s="2"/>
      <c r="CF665" s="2"/>
      <c r="CG665" s="2"/>
      <c r="CH665" s="2"/>
      <c r="CI665" s="2"/>
    </row>
    <row r="666" spans="7:87">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c r="BP666" s="2"/>
      <c r="BQ666" s="2"/>
      <c r="BR666" s="2"/>
      <c r="BS666" s="2"/>
      <c r="BT666" s="2"/>
      <c r="BU666" s="2"/>
      <c r="BV666" s="2"/>
      <c r="BW666" s="2"/>
      <c r="BX666" s="2"/>
      <c r="BY666" s="2"/>
      <c r="BZ666" s="2"/>
      <c r="CA666" s="2"/>
      <c r="CB666" s="2"/>
      <c r="CC666" s="2"/>
      <c r="CD666" s="2"/>
      <c r="CE666" s="2"/>
      <c r="CF666" s="2"/>
      <c r="CG666" s="2"/>
      <c r="CH666" s="2"/>
      <c r="CI666" s="2"/>
    </row>
    <row r="667" spans="7:87">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c r="BP667" s="2"/>
      <c r="BQ667" s="2"/>
      <c r="BR667" s="2"/>
      <c r="BS667" s="2"/>
      <c r="BT667" s="2"/>
      <c r="BU667" s="2"/>
      <c r="BV667" s="2"/>
      <c r="BW667" s="2"/>
      <c r="BX667" s="2"/>
      <c r="BY667" s="2"/>
      <c r="BZ667" s="2"/>
      <c r="CA667" s="2"/>
      <c r="CB667" s="2"/>
      <c r="CC667" s="2"/>
      <c r="CD667" s="2"/>
      <c r="CE667" s="2"/>
      <c r="CF667" s="2"/>
      <c r="CG667" s="2"/>
      <c r="CH667" s="2"/>
      <c r="CI667" s="2"/>
    </row>
    <row r="668" spans="7:87">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c r="BP668" s="2"/>
      <c r="BQ668" s="2"/>
      <c r="BR668" s="2"/>
      <c r="BS668" s="2"/>
      <c r="BT668" s="2"/>
      <c r="BU668" s="2"/>
      <c r="BV668" s="2"/>
      <c r="BW668" s="2"/>
      <c r="BX668" s="2"/>
      <c r="BY668" s="2"/>
      <c r="BZ668" s="2"/>
      <c r="CA668" s="2"/>
      <c r="CB668" s="2"/>
      <c r="CC668" s="2"/>
      <c r="CD668" s="2"/>
      <c r="CE668" s="2"/>
      <c r="CF668" s="2"/>
      <c r="CG668" s="2"/>
      <c r="CH668" s="2"/>
      <c r="CI668" s="2"/>
    </row>
    <row r="669" spans="7:87">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c r="BP669" s="2"/>
      <c r="BQ669" s="2"/>
      <c r="BR669" s="2"/>
      <c r="BS669" s="2"/>
      <c r="BT669" s="2"/>
      <c r="BU669" s="2"/>
      <c r="BV669" s="2"/>
      <c r="BW669" s="2"/>
      <c r="BX669" s="2"/>
      <c r="BY669" s="2"/>
      <c r="BZ669" s="2"/>
      <c r="CA669" s="2"/>
      <c r="CB669" s="2"/>
      <c r="CC669" s="2"/>
      <c r="CD669" s="2"/>
      <c r="CE669" s="2"/>
      <c r="CF669" s="2"/>
      <c r="CG669" s="2"/>
      <c r="CH669" s="2"/>
      <c r="CI669" s="2"/>
    </row>
    <row r="670" spans="7:87">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c r="BP670" s="2"/>
      <c r="BQ670" s="2"/>
      <c r="BR670" s="2"/>
      <c r="BS670" s="2"/>
      <c r="BT670" s="2"/>
      <c r="BU670" s="2"/>
      <c r="BV670" s="2"/>
      <c r="BW670" s="2"/>
      <c r="BX670" s="2"/>
      <c r="BY670" s="2"/>
      <c r="BZ670" s="2"/>
      <c r="CA670" s="2"/>
      <c r="CB670" s="2"/>
      <c r="CC670" s="2"/>
      <c r="CD670" s="2"/>
      <c r="CE670" s="2"/>
      <c r="CF670" s="2"/>
      <c r="CG670" s="2"/>
      <c r="CH670" s="2"/>
      <c r="CI670" s="2"/>
    </row>
    <row r="671" spans="7:87">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c r="BP671" s="2"/>
      <c r="BQ671" s="2"/>
      <c r="BR671" s="2"/>
      <c r="BS671" s="2"/>
      <c r="BT671" s="2"/>
      <c r="BU671" s="2"/>
      <c r="BV671" s="2"/>
      <c r="BW671" s="2"/>
      <c r="BX671" s="2"/>
      <c r="BY671" s="2"/>
      <c r="BZ671" s="2"/>
      <c r="CA671" s="2"/>
      <c r="CB671" s="2"/>
      <c r="CC671" s="2"/>
      <c r="CD671" s="2"/>
      <c r="CE671" s="2"/>
      <c r="CF671" s="2"/>
      <c r="CG671" s="2"/>
      <c r="CH671" s="2"/>
      <c r="CI671" s="2"/>
    </row>
    <row r="672" spans="7:87">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c r="BP672" s="2"/>
      <c r="BQ672" s="2"/>
      <c r="BR672" s="2"/>
      <c r="BS672" s="2"/>
      <c r="BT672" s="2"/>
      <c r="BU672" s="2"/>
      <c r="BV672" s="2"/>
      <c r="BW672" s="2"/>
      <c r="BX672" s="2"/>
      <c r="BY672" s="2"/>
      <c r="BZ672" s="2"/>
      <c r="CA672" s="2"/>
      <c r="CB672" s="2"/>
      <c r="CC672" s="2"/>
      <c r="CD672" s="2"/>
      <c r="CE672" s="2"/>
      <c r="CF672" s="2"/>
      <c r="CG672" s="2"/>
      <c r="CH672" s="2"/>
      <c r="CI672" s="2"/>
    </row>
    <row r="673" spans="7:87">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c r="BP673" s="2"/>
      <c r="BQ673" s="2"/>
      <c r="BR673" s="2"/>
      <c r="BS673" s="2"/>
      <c r="BT673" s="2"/>
      <c r="BU673" s="2"/>
      <c r="BV673" s="2"/>
      <c r="BW673" s="2"/>
      <c r="BX673" s="2"/>
      <c r="BY673" s="2"/>
      <c r="BZ673" s="2"/>
      <c r="CA673" s="2"/>
      <c r="CB673" s="2"/>
      <c r="CC673" s="2"/>
      <c r="CD673" s="2"/>
      <c r="CE673" s="2"/>
      <c r="CF673" s="2"/>
      <c r="CG673" s="2"/>
      <c r="CH673" s="2"/>
      <c r="CI673" s="2"/>
    </row>
    <row r="674" spans="7:87">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c r="BP674" s="2"/>
      <c r="BQ674" s="2"/>
      <c r="BR674" s="2"/>
      <c r="BS674" s="2"/>
      <c r="BT674" s="2"/>
      <c r="BU674" s="2"/>
      <c r="BV674" s="2"/>
      <c r="BW674" s="2"/>
      <c r="BX674" s="2"/>
      <c r="BY674" s="2"/>
      <c r="BZ674" s="2"/>
      <c r="CA674" s="2"/>
      <c r="CB674" s="2"/>
      <c r="CC674" s="2"/>
      <c r="CD674" s="2"/>
      <c r="CE674" s="2"/>
      <c r="CF674" s="2"/>
      <c r="CG674" s="2"/>
      <c r="CH674" s="2"/>
      <c r="CI674" s="2"/>
    </row>
    <row r="675" spans="7:87">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c r="BP675" s="2"/>
      <c r="BQ675" s="2"/>
      <c r="BR675" s="2"/>
      <c r="BS675" s="2"/>
      <c r="BT675" s="2"/>
      <c r="BU675" s="2"/>
      <c r="BV675" s="2"/>
      <c r="BW675" s="2"/>
      <c r="BX675" s="2"/>
      <c r="BY675" s="2"/>
      <c r="BZ675" s="2"/>
      <c r="CA675" s="2"/>
      <c r="CB675" s="2"/>
      <c r="CC675" s="2"/>
      <c r="CD675" s="2"/>
      <c r="CE675" s="2"/>
      <c r="CF675" s="2"/>
      <c r="CG675" s="2"/>
      <c r="CH675" s="2"/>
      <c r="CI675" s="2"/>
    </row>
    <row r="676" spans="7:87">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c r="BP676" s="2"/>
      <c r="BQ676" s="2"/>
      <c r="BR676" s="2"/>
      <c r="BS676" s="2"/>
      <c r="BT676" s="2"/>
      <c r="BU676" s="2"/>
      <c r="BV676" s="2"/>
      <c r="BW676" s="2"/>
      <c r="BX676" s="2"/>
      <c r="BY676" s="2"/>
      <c r="BZ676" s="2"/>
      <c r="CA676" s="2"/>
      <c r="CB676" s="2"/>
      <c r="CC676" s="2"/>
      <c r="CD676" s="2"/>
      <c r="CE676" s="2"/>
      <c r="CF676" s="2"/>
      <c r="CG676" s="2"/>
      <c r="CH676" s="2"/>
      <c r="CI676" s="2"/>
    </row>
    <row r="677" spans="7:87">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c r="BP677" s="2"/>
      <c r="BQ677" s="2"/>
      <c r="BR677" s="2"/>
      <c r="BS677" s="2"/>
      <c r="BT677" s="2"/>
      <c r="BU677" s="2"/>
      <c r="BV677" s="2"/>
      <c r="BW677" s="2"/>
      <c r="BX677" s="2"/>
      <c r="BY677" s="2"/>
      <c r="BZ677" s="2"/>
      <c r="CA677" s="2"/>
      <c r="CB677" s="2"/>
      <c r="CC677" s="2"/>
      <c r="CD677" s="2"/>
      <c r="CE677" s="2"/>
      <c r="CF677" s="2"/>
      <c r="CG677" s="2"/>
      <c r="CH677" s="2"/>
      <c r="CI677" s="2"/>
    </row>
    <row r="678" spans="7:87">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c r="BP678" s="2"/>
      <c r="BQ678" s="2"/>
      <c r="BR678" s="2"/>
      <c r="BS678" s="2"/>
      <c r="BT678" s="2"/>
      <c r="BU678" s="2"/>
      <c r="BV678" s="2"/>
      <c r="BW678" s="2"/>
      <c r="BX678" s="2"/>
      <c r="BY678" s="2"/>
      <c r="BZ678" s="2"/>
      <c r="CA678" s="2"/>
      <c r="CB678" s="2"/>
      <c r="CC678" s="2"/>
      <c r="CD678" s="2"/>
      <c r="CE678" s="2"/>
      <c r="CF678" s="2"/>
      <c r="CG678" s="2"/>
      <c r="CH678" s="2"/>
      <c r="CI678" s="2"/>
    </row>
    <row r="679" spans="7:87">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c r="BP679" s="2"/>
      <c r="BQ679" s="2"/>
      <c r="BR679" s="2"/>
      <c r="BS679" s="2"/>
      <c r="BT679" s="2"/>
      <c r="BU679" s="2"/>
      <c r="BV679" s="2"/>
      <c r="BW679" s="2"/>
      <c r="BX679" s="2"/>
      <c r="BY679" s="2"/>
      <c r="BZ679" s="2"/>
      <c r="CA679" s="2"/>
      <c r="CB679" s="2"/>
      <c r="CC679" s="2"/>
      <c r="CD679" s="2"/>
      <c r="CE679" s="2"/>
      <c r="CF679" s="2"/>
      <c r="CG679" s="2"/>
      <c r="CH679" s="2"/>
      <c r="CI679" s="2"/>
    </row>
    <row r="680" spans="7:87">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c r="BP680" s="2"/>
      <c r="BQ680" s="2"/>
      <c r="BR680" s="2"/>
      <c r="BS680" s="2"/>
      <c r="BT680" s="2"/>
      <c r="BU680" s="2"/>
      <c r="BV680" s="2"/>
      <c r="BW680" s="2"/>
      <c r="BX680" s="2"/>
      <c r="BY680" s="2"/>
      <c r="BZ680" s="2"/>
      <c r="CA680" s="2"/>
      <c r="CB680" s="2"/>
      <c r="CC680" s="2"/>
      <c r="CD680" s="2"/>
      <c r="CE680" s="2"/>
      <c r="CF680" s="2"/>
      <c r="CG680" s="2"/>
      <c r="CH680" s="2"/>
      <c r="CI680" s="2"/>
    </row>
    <row r="681" spans="7:87">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c r="BP681" s="2"/>
      <c r="BQ681" s="2"/>
      <c r="BR681" s="2"/>
      <c r="BS681" s="2"/>
      <c r="BT681" s="2"/>
      <c r="BU681" s="2"/>
      <c r="BV681" s="2"/>
      <c r="BW681" s="2"/>
      <c r="BX681" s="2"/>
      <c r="BY681" s="2"/>
      <c r="BZ681" s="2"/>
      <c r="CA681" s="2"/>
      <c r="CB681" s="2"/>
      <c r="CC681" s="2"/>
      <c r="CD681" s="2"/>
      <c r="CE681" s="2"/>
      <c r="CF681" s="2"/>
      <c r="CG681" s="2"/>
      <c r="CH681" s="2"/>
      <c r="CI681" s="2"/>
    </row>
    <row r="682" spans="7:87">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c r="BP682" s="2"/>
      <c r="BQ682" s="2"/>
      <c r="BR682" s="2"/>
      <c r="BS682" s="2"/>
      <c r="BT682" s="2"/>
      <c r="BU682" s="2"/>
      <c r="BV682" s="2"/>
      <c r="BW682" s="2"/>
      <c r="BX682" s="2"/>
      <c r="BY682" s="2"/>
      <c r="BZ682" s="2"/>
      <c r="CA682" s="2"/>
      <c r="CB682" s="2"/>
      <c r="CC682" s="2"/>
      <c r="CD682" s="2"/>
      <c r="CE682" s="2"/>
      <c r="CF682" s="2"/>
      <c r="CG682" s="2"/>
      <c r="CH682" s="2"/>
      <c r="CI682" s="2"/>
    </row>
    <row r="683" spans="7:87">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c r="BP683" s="2"/>
      <c r="BQ683" s="2"/>
      <c r="BR683" s="2"/>
      <c r="BS683" s="2"/>
      <c r="BT683" s="2"/>
      <c r="BU683" s="2"/>
      <c r="BV683" s="2"/>
      <c r="BW683" s="2"/>
      <c r="BX683" s="2"/>
      <c r="BY683" s="2"/>
      <c r="BZ683" s="2"/>
      <c r="CA683" s="2"/>
      <c r="CB683" s="2"/>
      <c r="CC683" s="2"/>
      <c r="CD683" s="2"/>
      <c r="CE683" s="2"/>
      <c r="CF683" s="2"/>
      <c r="CG683" s="2"/>
      <c r="CH683" s="2"/>
      <c r="CI683" s="2"/>
    </row>
    <row r="684" spans="7:87">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c r="BP684" s="2"/>
      <c r="BQ684" s="2"/>
      <c r="BR684" s="2"/>
      <c r="BS684" s="2"/>
      <c r="BT684" s="2"/>
      <c r="BU684" s="2"/>
      <c r="BV684" s="2"/>
      <c r="BW684" s="2"/>
      <c r="BX684" s="2"/>
      <c r="BY684" s="2"/>
      <c r="BZ684" s="2"/>
      <c r="CA684" s="2"/>
      <c r="CB684" s="2"/>
      <c r="CC684" s="2"/>
      <c r="CD684" s="2"/>
      <c r="CE684" s="2"/>
      <c r="CF684" s="2"/>
      <c r="CG684" s="2"/>
      <c r="CH684" s="2"/>
      <c r="CI684" s="2"/>
    </row>
    <row r="685" spans="7:87">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c r="BP685" s="2"/>
      <c r="BQ685" s="2"/>
      <c r="BR685" s="2"/>
      <c r="BS685" s="2"/>
      <c r="BT685" s="2"/>
      <c r="BU685" s="2"/>
      <c r="BV685" s="2"/>
      <c r="BW685" s="2"/>
      <c r="BX685" s="2"/>
      <c r="BY685" s="2"/>
      <c r="BZ685" s="2"/>
      <c r="CA685" s="2"/>
      <c r="CB685" s="2"/>
      <c r="CC685" s="2"/>
      <c r="CD685" s="2"/>
      <c r="CE685" s="2"/>
      <c r="CF685" s="2"/>
      <c r="CG685" s="2"/>
      <c r="CH685" s="2"/>
      <c r="CI685" s="2"/>
    </row>
    <row r="686" spans="7:87">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c r="BP686" s="2"/>
      <c r="BQ686" s="2"/>
      <c r="BR686" s="2"/>
      <c r="BS686" s="2"/>
      <c r="BT686" s="2"/>
      <c r="BU686" s="2"/>
      <c r="BV686" s="2"/>
      <c r="BW686" s="2"/>
      <c r="BX686" s="2"/>
      <c r="BY686" s="2"/>
      <c r="BZ686" s="2"/>
      <c r="CA686" s="2"/>
      <c r="CB686" s="2"/>
      <c r="CC686" s="2"/>
      <c r="CD686" s="2"/>
      <c r="CE686" s="2"/>
      <c r="CF686" s="2"/>
      <c r="CG686" s="2"/>
      <c r="CH686" s="2"/>
      <c r="CI686" s="2"/>
    </row>
    <row r="687" spans="7:87">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c r="BP687" s="2"/>
      <c r="BQ687" s="2"/>
      <c r="BR687" s="2"/>
      <c r="BS687" s="2"/>
      <c r="BT687" s="2"/>
      <c r="BU687" s="2"/>
      <c r="BV687" s="2"/>
      <c r="BW687" s="2"/>
      <c r="BX687" s="2"/>
      <c r="BY687" s="2"/>
      <c r="BZ687" s="2"/>
      <c r="CA687" s="2"/>
      <c r="CB687" s="2"/>
      <c r="CC687" s="2"/>
      <c r="CD687" s="2"/>
      <c r="CE687" s="2"/>
      <c r="CF687" s="2"/>
      <c r="CG687" s="2"/>
      <c r="CH687" s="2"/>
      <c r="CI687" s="2"/>
    </row>
    <row r="688" spans="7:87">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c r="BP688" s="2"/>
      <c r="BQ688" s="2"/>
      <c r="BR688" s="2"/>
      <c r="BS688" s="2"/>
      <c r="BT688" s="2"/>
      <c r="BU688" s="2"/>
      <c r="BV688" s="2"/>
      <c r="BW688" s="2"/>
      <c r="BX688" s="2"/>
      <c r="BY688" s="2"/>
      <c r="BZ688" s="2"/>
      <c r="CA688" s="2"/>
      <c r="CB688" s="2"/>
      <c r="CC688" s="2"/>
      <c r="CD688" s="2"/>
      <c r="CE688" s="2"/>
      <c r="CF688" s="2"/>
      <c r="CG688" s="2"/>
      <c r="CH688" s="2"/>
      <c r="CI688" s="2"/>
    </row>
    <row r="689" spans="7:87">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c r="BP689" s="2"/>
      <c r="BQ689" s="2"/>
      <c r="BR689" s="2"/>
      <c r="BS689" s="2"/>
      <c r="BT689" s="2"/>
      <c r="BU689" s="2"/>
      <c r="BV689" s="2"/>
      <c r="BW689" s="2"/>
      <c r="BX689" s="2"/>
      <c r="BY689" s="2"/>
      <c r="BZ689" s="2"/>
      <c r="CA689" s="2"/>
      <c r="CB689" s="2"/>
      <c r="CC689" s="2"/>
      <c r="CD689" s="2"/>
      <c r="CE689" s="2"/>
      <c r="CF689" s="2"/>
      <c r="CG689" s="2"/>
      <c r="CH689" s="2"/>
      <c r="CI689" s="2"/>
    </row>
    <row r="690" spans="7:87">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c r="BP690" s="2"/>
      <c r="BQ690" s="2"/>
      <c r="BR690" s="2"/>
      <c r="BS690" s="2"/>
      <c r="BT690" s="2"/>
      <c r="BU690" s="2"/>
      <c r="BV690" s="2"/>
      <c r="BW690" s="2"/>
      <c r="BX690" s="2"/>
      <c r="BY690" s="2"/>
      <c r="BZ690" s="2"/>
      <c r="CA690" s="2"/>
      <c r="CB690" s="2"/>
      <c r="CC690" s="2"/>
      <c r="CD690" s="2"/>
      <c r="CE690" s="2"/>
      <c r="CF690" s="2"/>
      <c r="CG690" s="2"/>
      <c r="CH690" s="2"/>
      <c r="CI690" s="2"/>
    </row>
    <row r="691" spans="7:87">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c r="BP691" s="2"/>
      <c r="BQ691" s="2"/>
      <c r="BR691" s="2"/>
      <c r="BS691" s="2"/>
      <c r="BT691" s="2"/>
      <c r="BU691" s="2"/>
      <c r="BV691" s="2"/>
      <c r="BW691" s="2"/>
      <c r="BX691" s="2"/>
      <c r="BY691" s="2"/>
      <c r="BZ691" s="2"/>
      <c r="CA691" s="2"/>
      <c r="CB691" s="2"/>
      <c r="CC691" s="2"/>
      <c r="CD691" s="2"/>
      <c r="CE691" s="2"/>
      <c r="CF691" s="2"/>
      <c r="CG691" s="2"/>
      <c r="CH691" s="2"/>
      <c r="CI691" s="2"/>
    </row>
    <row r="692" spans="7:87">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c r="BP692" s="2"/>
      <c r="BQ692" s="2"/>
      <c r="BR692" s="2"/>
      <c r="BS692" s="2"/>
      <c r="BT692" s="2"/>
      <c r="BU692" s="2"/>
      <c r="BV692" s="2"/>
      <c r="BW692" s="2"/>
      <c r="BX692" s="2"/>
      <c r="BY692" s="2"/>
      <c r="BZ692" s="2"/>
      <c r="CA692" s="2"/>
      <c r="CB692" s="2"/>
      <c r="CC692" s="2"/>
      <c r="CD692" s="2"/>
      <c r="CE692" s="2"/>
      <c r="CF692" s="2"/>
      <c r="CG692" s="2"/>
      <c r="CH692" s="2"/>
      <c r="CI692" s="2"/>
    </row>
    <row r="693" spans="7:87">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c r="BP693" s="2"/>
      <c r="BQ693" s="2"/>
      <c r="BR693" s="2"/>
      <c r="BS693" s="2"/>
      <c r="BT693" s="2"/>
      <c r="BU693" s="2"/>
      <c r="BV693" s="2"/>
      <c r="BW693" s="2"/>
      <c r="BX693" s="2"/>
      <c r="BY693" s="2"/>
      <c r="BZ693" s="2"/>
      <c r="CA693" s="2"/>
      <c r="CB693" s="2"/>
      <c r="CC693" s="2"/>
      <c r="CD693" s="2"/>
      <c r="CE693" s="2"/>
      <c r="CF693" s="2"/>
      <c r="CG693" s="2"/>
      <c r="CH693" s="2"/>
      <c r="CI693" s="2"/>
    </row>
    <row r="694" spans="7:87">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c r="BP694" s="2"/>
      <c r="BQ694" s="2"/>
      <c r="BR694" s="2"/>
      <c r="BS694" s="2"/>
      <c r="BT694" s="2"/>
      <c r="BU694" s="2"/>
      <c r="BV694" s="2"/>
      <c r="BW694" s="2"/>
      <c r="BX694" s="2"/>
      <c r="BY694" s="2"/>
      <c r="BZ694" s="2"/>
      <c r="CA694" s="2"/>
      <c r="CB694" s="2"/>
      <c r="CC694" s="2"/>
      <c r="CD694" s="2"/>
      <c r="CE694" s="2"/>
      <c r="CF694" s="2"/>
      <c r="CG694" s="2"/>
      <c r="CH694" s="2"/>
      <c r="CI694" s="2"/>
    </row>
    <row r="695" spans="7:87">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c r="BP695" s="2"/>
      <c r="BQ695" s="2"/>
      <c r="BR695" s="2"/>
      <c r="BS695" s="2"/>
      <c r="BT695" s="2"/>
      <c r="BU695" s="2"/>
      <c r="BV695" s="2"/>
      <c r="BW695" s="2"/>
      <c r="BX695" s="2"/>
      <c r="BY695" s="2"/>
      <c r="BZ695" s="2"/>
      <c r="CA695" s="2"/>
      <c r="CB695" s="2"/>
      <c r="CC695" s="2"/>
      <c r="CD695" s="2"/>
      <c r="CE695" s="2"/>
      <c r="CF695" s="2"/>
      <c r="CG695" s="2"/>
      <c r="CH695" s="2"/>
      <c r="CI695" s="2"/>
    </row>
    <row r="696" spans="7:87">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c r="BP696" s="2"/>
      <c r="BQ696" s="2"/>
      <c r="BR696" s="2"/>
      <c r="BS696" s="2"/>
      <c r="BT696" s="2"/>
      <c r="BU696" s="2"/>
      <c r="BV696" s="2"/>
      <c r="BW696" s="2"/>
      <c r="BX696" s="2"/>
      <c r="BY696" s="2"/>
      <c r="BZ696" s="2"/>
      <c r="CA696" s="2"/>
      <c r="CB696" s="2"/>
      <c r="CC696" s="2"/>
      <c r="CD696" s="2"/>
      <c r="CE696" s="2"/>
      <c r="CF696" s="2"/>
      <c r="CG696" s="2"/>
      <c r="CH696" s="2"/>
      <c r="CI696" s="2"/>
    </row>
    <row r="697" spans="7:87">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c r="BP697" s="2"/>
      <c r="BQ697" s="2"/>
      <c r="BR697" s="2"/>
      <c r="BS697" s="2"/>
      <c r="BT697" s="2"/>
      <c r="BU697" s="2"/>
      <c r="BV697" s="2"/>
      <c r="BW697" s="2"/>
      <c r="BX697" s="2"/>
      <c r="BY697" s="2"/>
      <c r="BZ697" s="2"/>
      <c r="CA697" s="2"/>
      <c r="CB697" s="2"/>
      <c r="CC697" s="2"/>
      <c r="CD697" s="2"/>
      <c r="CE697" s="2"/>
      <c r="CF697" s="2"/>
      <c r="CG697" s="2"/>
      <c r="CH697" s="2"/>
      <c r="CI697" s="2"/>
    </row>
    <row r="698" spans="7:87">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c r="BP698" s="2"/>
      <c r="BQ698" s="2"/>
      <c r="BR698" s="2"/>
      <c r="BS698" s="2"/>
      <c r="BT698" s="2"/>
      <c r="BU698" s="2"/>
      <c r="BV698" s="2"/>
      <c r="BW698" s="2"/>
      <c r="BX698" s="2"/>
      <c r="BY698" s="2"/>
      <c r="BZ698" s="2"/>
      <c r="CA698" s="2"/>
      <c r="CB698" s="2"/>
      <c r="CC698" s="2"/>
      <c r="CD698" s="2"/>
      <c r="CE698" s="2"/>
      <c r="CF698" s="2"/>
      <c r="CG698" s="2"/>
      <c r="CH698" s="2"/>
      <c r="CI698" s="2"/>
    </row>
    <row r="699" spans="7:87">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c r="BP699" s="2"/>
      <c r="BQ699" s="2"/>
      <c r="BR699" s="2"/>
      <c r="BS699" s="2"/>
      <c r="BT699" s="2"/>
      <c r="BU699" s="2"/>
      <c r="BV699" s="2"/>
      <c r="BW699" s="2"/>
      <c r="BX699" s="2"/>
      <c r="BY699" s="2"/>
      <c r="BZ699" s="2"/>
      <c r="CA699" s="2"/>
      <c r="CB699" s="2"/>
      <c r="CC699" s="2"/>
      <c r="CD699" s="2"/>
      <c r="CE699" s="2"/>
      <c r="CF699" s="2"/>
      <c r="CG699" s="2"/>
      <c r="CH699" s="2"/>
      <c r="CI699" s="2"/>
    </row>
    <row r="700" spans="7:87">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c r="BP700" s="2"/>
      <c r="BQ700" s="2"/>
      <c r="BR700" s="2"/>
      <c r="BS700" s="2"/>
      <c r="BT700" s="2"/>
      <c r="BU700" s="2"/>
      <c r="BV700" s="2"/>
      <c r="BW700" s="2"/>
      <c r="BX700" s="2"/>
      <c r="BY700" s="2"/>
      <c r="BZ700" s="2"/>
      <c r="CA700" s="2"/>
      <c r="CB700" s="2"/>
      <c r="CC700" s="2"/>
      <c r="CD700" s="2"/>
      <c r="CE700" s="2"/>
      <c r="CF700" s="2"/>
      <c r="CG700" s="2"/>
      <c r="CH700" s="2"/>
      <c r="CI700" s="2"/>
    </row>
    <row r="701" spans="7:87">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c r="BP701" s="2"/>
      <c r="BQ701" s="2"/>
      <c r="BR701" s="2"/>
      <c r="BS701" s="2"/>
      <c r="BT701" s="2"/>
      <c r="BU701" s="2"/>
      <c r="BV701" s="2"/>
      <c r="BW701" s="2"/>
      <c r="BX701" s="2"/>
      <c r="BY701" s="2"/>
      <c r="BZ701" s="2"/>
      <c r="CA701" s="2"/>
      <c r="CB701" s="2"/>
      <c r="CC701" s="2"/>
      <c r="CD701" s="2"/>
      <c r="CE701" s="2"/>
      <c r="CF701" s="2"/>
      <c r="CG701" s="2"/>
      <c r="CH701" s="2"/>
      <c r="CI701" s="2"/>
    </row>
    <row r="702" spans="7:87">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c r="BP702" s="2"/>
      <c r="BQ702" s="2"/>
      <c r="BR702" s="2"/>
      <c r="BS702" s="2"/>
      <c r="BT702" s="2"/>
      <c r="BU702" s="2"/>
      <c r="BV702" s="2"/>
      <c r="BW702" s="2"/>
      <c r="BX702" s="2"/>
      <c r="BY702" s="2"/>
      <c r="BZ702" s="2"/>
      <c r="CA702" s="2"/>
      <c r="CB702" s="2"/>
      <c r="CC702" s="2"/>
      <c r="CD702" s="2"/>
      <c r="CE702" s="2"/>
      <c r="CF702" s="2"/>
      <c r="CG702" s="2"/>
      <c r="CH702" s="2"/>
      <c r="CI702" s="2"/>
    </row>
    <row r="703" spans="7:87">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c r="BP703" s="2"/>
      <c r="BQ703" s="2"/>
      <c r="BR703" s="2"/>
      <c r="BS703" s="2"/>
      <c r="BT703" s="2"/>
      <c r="BU703" s="2"/>
      <c r="BV703" s="2"/>
      <c r="BW703" s="2"/>
      <c r="BX703" s="2"/>
      <c r="BY703" s="2"/>
      <c r="BZ703" s="2"/>
      <c r="CA703" s="2"/>
      <c r="CB703" s="2"/>
      <c r="CC703" s="2"/>
      <c r="CD703" s="2"/>
      <c r="CE703" s="2"/>
      <c r="CF703" s="2"/>
      <c r="CG703" s="2"/>
      <c r="CH703" s="2"/>
      <c r="CI703" s="2"/>
    </row>
    <row r="704" spans="7:87">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c r="BP704" s="2"/>
      <c r="BQ704" s="2"/>
      <c r="BR704" s="2"/>
      <c r="BS704" s="2"/>
      <c r="BT704" s="2"/>
      <c r="BU704" s="2"/>
      <c r="BV704" s="2"/>
      <c r="BW704" s="2"/>
      <c r="BX704" s="2"/>
      <c r="BY704" s="2"/>
      <c r="BZ704" s="2"/>
      <c r="CA704" s="2"/>
      <c r="CB704" s="2"/>
      <c r="CC704" s="2"/>
      <c r="CD704" s="2"/>
      <c r="CE704" s="2"/>
      <c r="CF704" s="2"/>
      <c r="CG704" s="2"/>
      <c r="CH704" s="2"/>
      <c r="CI704" s="2"/>
    </row>
    <row r="705" spans="7:87">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c r="BP705" s="2"/>
      <c r="BQ705" s="2"/>
      <c r="BR705" s="2"/>
      <c r="BS705" s="2"/>
      <c r="BT705" s="2"/>
      <c r="BU705" s="2"/>
      <c r="BV705" s="2"/>
      <c r="BW705" s="2"/>
      <c r="BX705" s="2"/>
      <c r="BY705" s="2"/>
      <c r="BZ705" s="2"/>
      <c r="CA705" s="2"/>
      <c r="CB705" s="2"/>
      <c r="CC705" s="2"/>
      <c r="CD705" s="2"/>
      <c r="CE705" s="2"/>
      <c r="CF705" s="2"/>
      <c r="CG705" s="2"/>
      <c r="CH705" s="2"/>
      <c r="CI705" s="2"/>
    </row>
    <row r="706" spans="7:87">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c r="BP706" s="2"/>
      <c r="BQ706" s="2"/>
      <c r="BR706" s="2"/>
      <c r="BS706" s="2"/>
      <c r="BT706" s="2"/>
      <c r="BU706" s="2"/>
      <c r="BV706" s="2"/>
      <c r="BW706" s="2"/>
      <c r="BX706" s="2"/>
      <c r="BY706" s="2"/>
      <c r="BZ706" s="2"/>
      <c r="CA706" s="2"/>
      <c r="CB706" s="2"/>
      <c r="CC706" s="2"/>
      <c r="CD706" s="2"/>
      <c r="CE706" s="2"/>
      <c r="CF706" s="2"/>
      <c r="CG706" s="2"/>
      <c r="CH706" s="2"/>
      <c r="CI706" s="2"/>
    </row>
    <row r="707" spans="7:87">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c r="BP707" s="2"/>
      <c r="BQ707" s="2"/>
      <c r="BR707" s="2"/>
      <c r="BS707" s="2"/>
      <c r="BT707" s="2"/>
      <c r="BU707" s="2"/>
      <c r="BV707" s="2"/>
      <c r="BW707" s="2"/>
      <c r="BX707" s="2"/>
      <c r="BY707" s="2"/>
      <c r="BZ707" s="2"/>
      <c r="CA707" s="2"/>
      <c r="CB707" s="2"/>
      <c r="CC707" s="2"/>
      <c r="CD707" s="2"/>
      <c r="CE707" s="2"/>
      <c r="CF707" s="2"/>
      <c r="CG707" s="2"/>
      <c r="CH707" s="2"/>
      <c r="CI707" s="2"/>
    </row>
    <row r="708" spans="7:87">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c r="BP708" s="2"/>
      <c r="BQ708" s="2"/>
      <c r="BR708" s="2"/>
      <c r="BS708" s="2"/>
      <c r="BT708" s="2"/>
      <c r="BU708" s="2"/>
      <c r="BV708" s="2"/>
      <c r="BW708" s="2"/>
      <c r="BX708" s="2"/>
      <c r="BY708" s="2"/>
      <c r="BZ708" s="2"/>
      <c r="CA708" s="2"/>
      <c r="CB708" s="2"/>
      <c r="CC708" s="2"/>
      <c r="CD708" s="2"/>
      <c r="CE708" s="2"/>
      <c r="CF708" s="2"/>
      <c r="CG708" s="2"/>
      <c r="CH708" s="2"/>
      <c r="CI708" s="2"/>
    </row>
    <row r="709" spans="7:87">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c r="BP709" s="2"/>
      <c r="BQ709" s="2"/>
      <c r="BR709" s="2"/>
      <c r="BS709" s="2"/>
      <c r="BT709" s="2"/>
      <c r="BU709" s="2"/>
      <c r="BV709" s="2"/>
      <c r="BW709" s="2"/>
      <c r="BX709" s="2"/>
      <c r="BY709" s="2"/>
      <c r="BZ709" s="2"/>
      <c r="CA709" s="2"/>
      <c r="CB709" s="2"/>
      <c r="CC709" s="2"/>
      <c r="CD709" s="2"/>
      <c r="CE709" s="2"/>
      <c r="CF709" s="2"/>
      <c r="CG709" s="2"/>
      <c r="CH709" s="2"/>
      <c r="CI709" s="2"/>
    </row>
    <row r="710" spans="7:87">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c r="BP710" s="2"/>
      <c r="BQ710" s="2"/>
      <c r="BR710" s="2"/>
      <c r="BS710" s="2"/>
      <c r="BT710" s="2"/>
      <c r="BU710" s="2"/>
      <c r="BV710" s="2"/>
      <c r="BW710" s="2"/>
      <c r="BX710" s="2"/>
      <c r="BY710" s="2"/>
      <c r="BZ710" s="2"/>
      <c r="CA710" s="2"/>
      <c r="CB710" s="2"/>
      <c r="CC710" s="2"/>
      <c r="CD710" s="2"/>
      <c r="CE710" s="2"/>
      <c r="CF710" s="2"/>
      <c r="CG710" s="2"/>
      <c r="CH710" s="2"/>
      <c r="CI710" s="2"/>
    </row>
    <row r="711" spans="7:87">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c r="BP711" s="2"/>
      <c r="BQ711" s="2"/>
      <c r="BR711" s="2"/>
      <c r="BS711" s="2"/>
      <c r="BT711" s="2"/>
      <c r="BU711" s="2"/>
      <c r="BV711" s="2"/>
      <c r="BW711" s="2"/>
      <c r="BX711" s="2"/>
      <c r="BY711" s="2"/>
      <c r="BZ711" s="2"/>
      <c r="CA711" s="2"/>
      <c r="CB711" s="2"/>
      <c r="CC711" s="2"/>
      <c r="CD711" s="2"/>
      <c r="CE711" s="2"/>
      <c r="CF711" s="2"/>
      <c r="CG711" s="2"/>
      <c r="CH711" s="2"/>
      <c r="CI711" s="2"/>
    </row>
    <row r="712" spans="7:87">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P712" s="2"/>
      <c r="BQ712" s="2"/>
      <c r="BR712" s="2"/>
      <c r="BS712" s="2"/>
      <c r="BT712" s="2"/>
      <c r="BU712" s="2"/>
      <c r="BV712" s="2"/>
      <c r="BW712" s="2"/>
      <c r="BX712" s="2"/>
      <c r="BY712" s="2"/>
      <c r="BZ712" s="2"/>
      <c r="CA712" s="2"/>
      <c r="CB712" s="2"/>
      <c r="CC712" s="2"/>
      <c r="CD712" s="2"/>
      <c r="CE712" s="2"/>
      <c r="CF712" s="2"/>
      <c r="CG712" s="2"/>
      <c r="CH712" s="2"/>
      <c r="CI712" s="2"/>
    </row>
    <row r="713" spans="7:87">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c r="BP713" s="2"/>
      <c r="BQ713" s="2"/>
      <c r="BR713" s="2"/>
      <c r="BS713" s="2"/>
      <c r="BT713" s="2"/>
      <c r="BU713" s="2"/>
      <c r="BV713" s="2"/>
      <c r="BW713" s="2"/>
      <c r="BX713" s="2"/>
      <c r="BY713" s="2"/>
      <c r="BZ713" s="2"/>
      <c r="CA713" s="2"/>
      <c r="CB713" s="2"/>
      <c r="CC713" s="2"/>
      <c r="CD713" s="2"/>
      <c r="CE713" s="2"/>
      <c r="CF713" s="2"/>
      <c r="CG713" s="2"/>
      <c r="CH713" s="2"/>
      <c r="CI713" s="2"/>
    </row>
    <row r="714" spans="7:87">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c r="BP714" s="2"/>
      <c r="BQ714" s="2"/>
      <c r="BR714" s="2"/>
      <c r="BS714" s="2"/>
      <c r="BT714" s="2"/>
      <c r="BU714" s="2"/>
      <c r="BV714" s="2"/>
      <c r="BW714" s="2"/>
      <c r="BX714" s="2"/>
      <c r="BY714" s="2"/>
      <c r="BZ714" s="2"/>
      <c r="CA714" s="2"/>
      <c r="CB714" s="2"/>
      <c r="CC714" s="2"/>
      <c r="CD714" s="2"/>
      <c r="CE714" s="2"/>
      <c r="CF714" s="2"/>
      <c r="CG714" s="2"/>
      <c r="CH714" s="2"/>
      <c r="CI714" s="2"/>
    </row>
    <row r="715" spans="7:87">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c r="BP715" s="2"/>
      <c r="BQ715" s="2"/>
      <c r="BR715" s="2"/>
      <c r="BS715" s="2"/>
      <c r="BT715" s="2"/>
      <c r="BU715" s="2"/>
      <c r="BV715" s="2"/>
      <c r="BW715" s="2"/>
      <c r="BX715" s="2"/>
      <c r="BY715" s="2"/>
      <c r="BZ715" s="2"/>
      <c r="CA715" s="2"/>
      <c r="CB715" s="2"/>
      <c r="CC715" s="2"/>
      <c r="CD715" s="2"/>
      <c r="CE715" s="2"/>
      <c r="CF715" s="2"/>
      <c r="CG715" s="2"/>
      <c r="CH715" s="2"/>
      <c r="CI715" s="2"/>
    </row>
    <row r="716" spans="7:87">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c r="BQ716" s="2"/>
      <c r="BR716" s="2"/>
      <c r="BS716" s="2"/>
      <c r="BT716" s="2"/>
      <c r="BU716" s="2"/>
      <c r="BV716" s="2"/>
      <c r="BW716" s="2"/>
      <c r="BX716" s="2"/>
      <c r="BY716" s="2"/>
      <c r="BZ716" s="2"/>
      <c r="CA716" s="2"/>
      <c r="CB716" s="2"/>
      <c r="CC716" s="2"/>
      <c r="CD716" s="2"/>
      <c r="CE716" s="2"/>
      <c r="CF716" s="2"/>
      <c r="CG716" s="2"/>
      <c r="CH716" s="2"/>
      <c r="CI716" s="2"/>
    </row>
    <row r="717" spans="7:87">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c r="BP717" s="2"/>
      <c r="BQ717" s="2"/>
      <c r="BR717" s="2"/>
      <c r="BS717" s="2"/>
      <c r="BT717" s="2"/>
      <c r="BU717" s="2"/>
      <c r="BV717" s="2"/>
      <c r="BW717" s="2"/>
      <c r="BX717" s="2"/>
      <c r="BY717" s="2"/>
      <c r="BZ717" s="2"/>
      <c r="CA717" s="2"/>
      <c r="CB717" s="2"/>
      <c r="CC717" s="2"/>
      <c r="CD717" s="2"/>
      <c r="CE717" s="2"/>
      <c r="CF717" s="2"/>
      <c r="CG717" s="2"/>
      <c r="CH717" s="2"/>
      <c r="CI717" s="2"/>
    </row>
    <row r="718" spans="7:87">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c r="BP718" s="2"/>
      <c r="BQ718" s="2"/>
      <c r="BR718" s="2"/>
      <c r="BS718" s="2"/>
      <c r="BT718" s="2"/>
      <c r="BU718" s="2"/>
      <c r="BV718" s="2"/>
      <c r="BW718" s="2"/>
      <c r="BX718" s="2"/>
      <c r="BY718" s="2"/>
      <c r="BZ718" s="2"/>
      <c r="CA718" s="2"/>
      <c r="CB718" s="2"/>
      <c r="CC718" s="2"/>
      <c r="CD718" s="2"/>
      <c r="CE718" s="2"/>
      <c r="CF718" s="2"/>
      <c r="CG718" s="2"/>
      <c r="CH718" s="2"/>
      <c r="CI718" s="2"/>
    </row>
    <row r="719" spans="7:87">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c r="BP719" s="2"/>
      <c r="BQ719" s="2"/>
      <c r="BR719" s="2"/>
      <c r="BS719" s="2"/>
      <c r="BT719" s="2"/>
      <c r="BU719" s="2"/>
      <c r="BV719" s="2"/>
      <c r="BW719" s="2"/>
      <c r="BX719" s="2"/>
      <c r="BY719" s="2"/>
      <c r="BZ719" s="2"/>
      <c r="CA719" s="2"/>
      <c r="CB719" s="2"/>
      <c r="CC719" s="2"/>
      <c r="CD719" s="2"/>
      <c r="CE719" s="2"/>
      <c r="CF719" s="2"/>
      <c r="CG719" s="2"/>
      <c r="CH719" s="2"/>
      <c r="CI719" s="2"/>
    </row>
    <row r="720" spans="7:87">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c r="BP720" s="2"/>
      <c r="BQ720" s="2"/>
      <c r="BR720" s="2"/>
      <c r="BS720" s="2"/>
      <c r="BT720" s="2"/>
      <c r="BU720" s="2"/>
      <c r="BV720" s="2"/>
      <c r="BW720" s="2"/>
      <c r="BX720" s="2"/>
      <c r="BY720" s="2"/>
      <c r="BZ720" s="2"/>
      <c r="CA720" s="2"/>
      <c r="CB720" s="2"/>
      <c r="CC720" s="2"/>
      <c r="CD720" s="2"/>
      <c r="CE720" s="2"/>
      <c r="CF720" s="2"/>
      <c r="CG720" s="2"/>
      <c r="CH720" s="2"/>
      <c r="CI720" s="2"/>
    </row>
    <row r="721" spans="7:87">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c r="BP721" s="2"/>
      <c r="BQ721" s="2"/>
      <c r="BR721" s="2"/>
      <c r="BS721" s="2"/>
      <c r="BT721" s="2"/>
      <c r="BU721" s="2"/>
      <c r="BV721" s="2"/>
      <c r="BW721" s="2"/>
      <c r="BX721" s="2"/>
      <c r="BY721" s="2"/>
      <c r="BZ721" s="2"/>
      <c r="CA721" s="2"/>
      <c r="CB721" s="2"/>
      <c r="CC721" s="2"/>
      <c r="CD721" s="2"/>
      <c r="CE721" s="2"/>
      <c r="CF721" s="2"/>
      <c r="CG721" s="2"/>
      <c r="CH721" s="2"/>
      <c r="CI721" s="2"/>
    </row>
    <row r="722" spans="7:87">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c r="BP722" s="2"/>
      <c r="BQ722" s="2"/>
      <c r="BR722" s="2"/>
      <c r="BS722" s="2"/>
      <c r="BT722" s="2"/>
      <c r="BU722" s="2"/>
      <c r="BV722" s="2"/>
      <c r="BW722" s="2"/>
      <c r="BX722" s="2"/>
      <c r="BY722" s="2"/>
      <c r="BZ722" s="2"/>
      <c r="CA722" s="2"/>
      <c r="CB722" s="2"/>
      <c r="CC722" s="2"/>
      <c r="CD722" s="2"/>
      <c r="CE722" s="2"/>
      <c r="CF722" s="2"/>
      <c r="CG722" s="2"/>
      <c r="CH722" s="2"/>
      <c r="CI722" s="2"/>
    </row>
    <row r="723" spans="7:87">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c r="BO723" s="2"/>
      <c r="BP723" s="2"/>
      <c r="BQ723" s="2"/>
      <c r="BR723" s="2"/>
      <c r="BS723" s="2"/>
      <c r="BT723" s="2"/>
      <c r="BU723" s="2"/>
      <c r="BV723" s="2"/>
      <c r="BW723" s="2"/>
      <c r="BX723" s="2"/>
      <c r="BY723" s="2"/>
      <c r="BZ723" s="2"/>
      <c r="CA723" s="2"/>
      <c r="CB723" s="2"/>
      <c r="CC723" s="2"/>
      <c r="CD723" s="2"/>
      <c r="CE723" s="2"/>
      <c r="CF723" s="2"/>
      <c r="CG723" s="2"/>
      <c r="CH723" s="2"/>
      <c r="CI723" s="2"/>
    </row>
    <row r="724" spans="7:87">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c r="BO724" s="2"/>
      <c r="BP724" s="2"/>
      <c r="BQ724" s="2"/>
      <c r="BR724" s="2"/>
      <c r="BS724" s="2"/>
      <c r="BT724" s="2"/>
      <c r="BU724" s="2"/>
      <c r="BV724" s="2"/>
      <c r="BW724" s="2"/>
      <c r="BX724" s="2"/>
      <c r="BY724" s="2"/>
      <c r="BZ724" s="2"/>
      <c r="CA724" s="2"/>
      <c r="CB724" s="2"/>
      <c r="CC724" s="2"/>
      <c r="CD724" s="2"/>
      <c r="CE724" s="2"/>
      <c r="CF724" s="2"/>
      <c r="CG724" s="2"/>
      <c r="CH724" s="2"/>
      <c r="CI724" s="2"/>
    </row>
    <row r="725" spans="7:87">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c r="BO725" s="2"/>
      <c r="BP725" s="2"/>
      <c r="BQ725" s="2"/>
      <c r="BR725" s="2"/>
      <c r="BS725" s="2"/>
      <c r="BT725" s="2"/>
      <c r="BU725" s="2"/>
      <c r="BV725" s="2"/>
      <c r="BW725" s="2"/>
      <c r="BX725" s="2"/>
      <c r="BY725" s="2"/>
      <c r="BZ725" s="2"/>
      <c r="CA725" s="2"/>
      <c r="CB725" s="2"/>
      <c r="CC725" s="2"/>
      <c r="CD725" s="2"/>
      <c r="CE725" s="2"/>
      <c r="CF725" s="2"/>
      <c r="CG725" s="2"/>
      <c r="CH725" s="2"/>
      <c r="CI725" s="2"/>
    </row>
    <row r="726" spans="7:87">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D726" s="2"/>
      <c r="CE726" s="2"/>
      <c r="CF726" s="2"/>
      <c r="CG726" s="2"/>
      <c r="CH726" s="2"/>
      <c r="CI726" s="2"/>
    </row>
    <row r="727" spans="7:87">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D727" s="2"/>
      <c r="CE727" s="2"/>
      <c r="CF727" s="2"/>
      <c r="CG727" s="2"/>
      <c r="CH727" s="2"/>
      <c r="CI727" s="2"/>
    </row>
    <row r="728" spans="7:87">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D728" s="2"/>
      <c r="CE728" s="2"/>
      <c r="CF728" s="2"/>
      <c r="CG728" s="2"/>
      <c r="CH728" s="2"/>
      <c r="CI728" s="2"/>
    </row>
    <row r="729" spans="7:87">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D729" s="2"/>
      <c r="CE729" s="2"/>
      <c r="CF729" s="2"/>
      <c r="CG729" s="2"/>
      <c r="CH729" s="2"/>
      <c r="CI729" s="2"/>
    </row>
    <row r="730" spans="7:87">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D730" s="2"/>
      <c r="CE730" s="2"/>
      <c r="CF730" s="2"/>
      <c r="CG730" s="2"/>
      <c r="CH730" s="2"/>
      <c r="CI730" s="2"/>
    </row>
    <row r="731" spans="7:87">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D731" s="2"/>
      <c r="CE731" s="2"/>
      <c r="CF731" s="2"/>
      <c r="CG731" s="2"/>
      <c r="CH731" s="2"/>
      <c r="CI731" s="2"/>
    </row>
    <row r="732" spans="7:87">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D732" s="2"/>
      <c r="CE732" s="2"/>
      <c r="CF732" s="2"/>
      <c r="CG732" s="2"/>
      <c r="CH732" s="2"/>
      <c r="CI732" s="2"/>
    </row>
    <row r="733" spans="7:87">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D733" s="2"/>
      <c r="CE733" s="2"/>
      <c r="CF733" s="2"/>
      <c r="CG733" s="2"/>
      <c r="CH733" s="2"/>
      <c r="CI733" s="2"/>
    </row>
    <row r="734" spans="7:87">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D734" s="2"/>
      <c r="CE734" s="2"/>
      <c r="CF734" s="2"/>
      <c r="CG734" s="2"/>
      <c r="CH734" s="2"/>
      <c r="CI734" s="2"/>
    </row>
    <row r="735" spans="7:87">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D735" s="2"/>
      <c r="CE735" s="2"/>
      <c r="CF735" s="2"/>
      <c r="CG735" s="2"/>
      <c r="CH735" s="2"/>
      <c r="CI735" s="2"/>
    </row>
    <row r="736" spans="7:87">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D736" s="2"/>
      <c r="CE736" s="2"/>
      <c r="CF736" s="2"/>
      <c r="CG736" s="2"/>
      <c r="CH736" s="2"/>
      <c r="CI736" s="2"/>
    </row>
    <row r="737" spans="7:87">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D737" s="2"/>
      <c r="CE737" s="2"/>
      <c r="CF737" s="2"/>
      <c r="CG737" s="2"/>
      <c r="CH737" s="2"/>
      <c r="CI737" s="2"/>
    </row>
    <row r="738" spans="7:87">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D738" s="2"/>
      <c r="CE738" s="2"/>
      <c r="CF738" s="2"/>
      <c r="CG738" s="2"/>
      <c r="CH738" s="2"/>
      <c r="CI738" s="2"/>
    </row>
    <row r="739" spans="7:87">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D739" s="2"/>
      <c r="CE739" s="2"/>
      <c r="CF739" s="2"/>
      <c r="CG739" s="2"/>
      <c r="CH739" s="2"/>
      <c r="CI739" s="2"/>
    </row>
    <row r="740" spans="7:87">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D740" s="2"/>
      <c r="CE740" s="2"/>
      <c r="CF740" s="2"/>
      <c r="CG740" s="2"/>
      <c r="CH740" s="2"/>
      <c r="CI740" s="2"/>
    </row>
    <row r="741" spans="7:87">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D741" s="2"/>
      <c r="CE741" s="2"/>
      <c r="CF741" s="2"/>
      <c r="CG741" s="2"/>
      <c r="CH741" s="2"/>
      <c r="CI741" s="2"/>
    </row>
    <row r="742" spans="7:87">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c r="BP742" s="2"/>
      <c r="BQ742" s="2"/>
      <c r="BR742" s="2"/>
      <c r="BS742" s="2"/>
      <c r="BT742" s="2"/>
      <c r="BU742" s="2"/>
      <c r="BV742" s="2"/>
      <c r="BW742" s="2"/>
      <c r="BX742" s="2"/>
      <c r="BY742" s="2"/>
      <c r="BZ742" s="2"/>
      <c r="CA742" s="2"/>
      <c r="CB742" s="2"/>
      <c r="CC742" s="2"/>
      <c r="CD742" s="2"/>
      <c r="CE742" s="2"/>
      <c r="CF742" s="2"/>
      <c r="CG742" s="2"/>
      <c r="CH742" s="2"/>
      <c r="CI742" s="2"/>
    </row>
    <row r="743" spans="7:87">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c r="BP743" s="2"/>
      <c r="BQ743" s="2"/>
      <c r="BR743" s="2"/>
      <c r="BS743" s="2"/>
      <c r="BT743" s="2"/>
      <c r="BU743" s="2"/>
      <c r="BV743" s="2"/>
      <c r="BW743" s="2"/>
      <c r="BX743" s="2"/>
      <c r="BY743" s="2"/>
      <c r="BZ743" s="2"/>
      <c r="CA743" s="2"/>
      <c r="CB743" s="2"/>
      <c r="CC743" s="2"/>
      <c r="CD743" s="2"/>
      <c r="CE743" s="2"/>
      <c r="CF743" s="2"/>
      <c r="CG743" s="2"/>
      <c r="CH743" s="2"/>
      <c r="CI743" s="2"/>
    </row>
    <row r="744" spans="7:87">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D744" s="2"/>
      <c r="CE744" s="2"/>
      <c r="CF744" s="2"/>
      <c r="CG744" s="2"/>
      <c r="CH744" s="2"/>
      <c r="CI744" s="2"/>
    </row>
    <row r="745" spans="7:87">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c r="BO745" s="2"/>
      <c r="BP745" s="2"/>
      <c r="BQ745" s="2"/>
      <c r="BR745" s="2"/>
      <c r="BS745" s="2"/>
      <c r="BT745" s="2"/>
      <c r="BU745" s="2"/>
      <c r="BV745" s="2"/>
      <c r="BW745" s="2"/>
      <c r="BX745" s="2"/>
      <c r="BY745" s="2"/>
      <c r="BZ745" s="2"/>
      <c r="CA745" s="2"/>
      <c r="CB745" s="2"/>
      <c r="CC745" s="2"/>
      <c r="CD745" s="2"/>
      <c r="CE745" s="2"/>
      <c r="CF745" s="2"/>
      <c r="CG745" s="2"/>
      <c r="CH745" s="2"/>
      <c r="CI745" s="2"/>
    </row>
    <row r="746" spans="7:87">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D746" s="2"/>
      <c r="CE746" s="2"/>
      <c r="CF746" s="2"/>
      <c r="CG746" s="2"/>
      <c r="CH746" s="2"/>
      <c r="CI746" s="2"/>
    </row>
    <row r="747" spans="7:87">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c r="BO747" s="2"/>
      <c r="BP747" s="2"/>
      <c r="BQ747" s="2"/>
      <c r="BR747" s="2"/>
      <c r="BS747" s="2"/>
      <c r="BT747" s="2"/>
      <c r="BU747" s="2"/>
      <c r="BV747" s="2"/>
      <c r="BW747" s="2"/>
      <c r="BX747" s="2"/>
      <c r="BY747" s="2"/>
      <c r="BZ747" s="2"/>
      <c r="CA747" s="2"/>
      <c r="CB747" s="2"/>
      <c r="CC747" s="2"/>
      <c r="CD747" s="2"/>
      <c r="CE747" s="2"/>
      <c r="CF747" s="2"/>
      <c r="CG747" s="2"/>
      <c r="CH747" s="2"/>
      <c r="CI747" s="2"/>
    </row>
    <row r="748" spans="7:87">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c r="BO748" s="2"/>
      <c r="BP748" s="2"/>
      <c r="BQ748" s="2"/>
      <c r="BR748" s="2"/>
      <c r="BS748" s="2"/>
      <c r="BT748" s="2"/>
      <c r="BU748" s="2"/>
      <c r="BV748" s="2"/>
      <c r="BW748" s="2"/>
      <c r="BX748" s="2"/>
      <c r="BY748" s="2"/>
      <c r="BZ748" s="2"/>
      <c r="CA748" s="2"/>
      <c r="CB748" s="2"/>
      <c r="CC748" s="2"/>
      <c r="CD748" s="2"/>
      <c r="CE748" s="2"/>
      <c r="CF748" s="2"/>
      <c r="CG748" s="2"/>
      <c r="CH748" s="2"/>
      <c r="CI748" s="2"/>
    </row>
    <row r="749" spans="7:87">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c r="BP749" s="2"/>
      <c r="BQ749" s="2"/>
      <c r="BR749" s="2"/>
      <c r="BS749" s="2"/>
      <c r="BT749" s="2"/>
      <c r="BU749" s="2"/>
      <c r="BV749" s="2"/>
      <c r="BW749" s="2"/>
      <c r="BX749" s="2"/>
      <c r="BY749" s="2"/>
      <c r="BZ749" s="2"/>
      <c r="CA749" s="2"/>
      <c r="CB749" s="2"/>
      <c r="CC749" s="2"/>
      <c r="CD749" s="2"/>
      <c r="CE749" s="2"/>
      <c r="CF749" s="2"/>
      <c r="CG749" s="2"/>
      <c r="CH749" s="2"/>
      <c r="CI749" s="2"/>
    </row>
    <row r="750" spans="7:87">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c r="BP750" s="2"/>
      <c r="BQ750" s="2"/>
      <c r="BR750" s="2"/>
      <c r="BS750" s="2"/>
      <c r="BT750" s="2"/>
      <c r="BU750" s="2"/>
      <c r="BV750" s="2"/>
      <c r="BW750" s="2"/>
      <c r="BX750" s="2"/>
      <c r="BY750" s="2"/>
      <c r="BZ750" s="2"/>
      <c r="CA750" s="2"/>
      <c r="CB750" s="2"/>
      <c r="CC750" s="2"/>
      <c r="CD750" s="2"/>
      <c r="CE750" s="2"/>
      <c r="CF750" s="2"/>
      <c r="CG750" s="2"/>
      <c r="CH750" s="2"/>
      <c r="CI750" s="2"/>
    </row>
    <row r="751" spans="7:87">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c r="BO751" s="2"/>
      <c r="BP751" s="2"/>
      <c r="BQ751" s="2"/>
      <c r="BR751" s="2"/>
      <c r="BS751" s="2"/>
      <c r="BT751" s="2"/>
      <c r="BU751" s="2"/>
      <c r="BV751" s="2"/>
      <c r="BW751" s="2"/>
      <c r="BX751" s="2"/>
      <c r="BY751" s="2"/>
      <c r="BZ751" s="2"/>
      <c r="CA751" s="2"/>
      <c r="CB751" s="2"/>
      <c r="CC751" s="2"/>
      <c r="CD751" s="2"/>
      <c r="CE751" s="2"/>
      <c r="CF751" s="2"/>
      <c r="CG751" s="2"/>
      <c r="CH751" s="2"/>
      <c r="CI751" s="2"/>
    </row>
    <row r="752" spans="7:87">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c r="BP752" s="2"/>
      <c r="BQ752" s="2"/>
      <c r="BR752" s="2"/>
      <c r="BS752" s="2"/>
      <c r="BT752" s="2"/>
      <c r="BU752" s="2"/>
      <c r="BV752" s="2"/>
      <c r="BW752" s="2"/>
      <c r="BX752" s="2"/>
      <c r="BY752" s="2"/>
      <c r="BZ752" s="2"/>
      <c r="CA752" s="2"/>
      <c r="CB752" s="2"/>
      <c r="CC752" s="2"/>
      <c r="CD752" s="2"/>
      <c r="CE752" s="2"/>
      <c r="CF752" s="2"/>
      <c r="CG752" s="2"/>
      <c r="CH752" s="2"/>
      <c r="CI752" s="2"/>
    </row>
    <row r="753" spans="7:87">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c r="BO753" s="2"/>
      <c r="BP753" s="2"/>
      <c r="BQ753" s="2"/>
      <c r="BR753" s="2"/>
      <c r="BS753" s="2"/>
      <c r="BT753" s="2"/>
      <c r="BU753" s="2"/>
      <c r="BV753" s="2"/>
      <c r="BW753" s="2"/>
      <c r="BX753" s="2"/>
      <c r="BY753" s="2"/>
      <c r="BZ753" s="2"/>
      <c r="CA753" s="2"/>
      <c r="CB753" s="2"/>
      <c r="CC753" s="2"/>
      <c r="CD753" s="2"/>
      <c r="CE753" s="2"/>
      <c r="CF753" s="2"/>
      <c r="CG753" s="2"/>
      <c r="CH753" s="2"/>
      <c r="CI753" s="2"/>
    </row>
    <row r="754" spans="7:87">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c r="BO754" s="2"/>
      <c r="BP754" s="2"/>
      <c r="BQ754" s="2"/>
      <c r="BR754" s="2"/>
      <c r="BS754" s="2"/>
      <c r="BT754" s="2"/>
      <c r="BU754" s="2"/>
      <c r="BV754" s="2"/>
      <c r="BW754" s="2"/>
      <c r="BX754" s="2"/>
      <c r="BY754" s="2"/>
      <c r="BZ754" s="2"/>
      <c r="CA754" s="2"/>
      <c r="CB754" s="2"/>
      <c r="CC754" s="2"/>
      <c r="CD754" s="2"/>
      <c r="CE754" s="2"/>
      <c r="CF754" s="2"/>
      <c r="CG754" s="2"/>
      <c r="CH754" s="2"/>
      <c r="CI754" s="2"/>
    </row>
    <row r="755" spans="7:87">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D755" s="2"/>
      <c r="CE755" s="2"/>
      <c r="CF755" s="2"/>
      <c r="CG755" s="2"/>
      <c r="CH755" s="2"/>
      <c r="CI755" s="2"/>
    </row>
    <row r="756" spans="7:87">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c r="BP756" s="2"/>
      <c r="BQ756" s="2"/>
      <c r="BR756" s="2"/>
      <c r="BS756" s="2"/>
      <c r="BT756" s="2"/>
      <c r="BU756" s="2"/>
      <c r="BV756" s="2"/>
      <c r="BW756" s="2"/>
      <c r="BX756" s="2"/>
      <c r="BY756" s="2"/>
      <c r="BZ756" s="2"/>
      <c r="CA756" s="2"/>
      <c r="CB756" s="2"/>
      <c r="CC756" s="2"/>
      <c r="CD756" s="2"/>
      <c r="CE756" s="2"/>
      <c r="CF756" s="2"/>
      <c r="CG756" s="2"/>
      <c r="CH756" s="2"/>
      <c r="CI756" s="2"/>
    </row>
    <row r="757" spans="7:87">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D757" s="2"/>
      <c r="CE757" s="2"/>
      <c r="CF757" s="2"/>
      <c r="CG757" s="2"/>
      <c r="CH757" s="2"/>
      <c r="CI757" s="2"/>
    </row>
    <row r="758" spans="7:87">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row>
    <row r="759" spans="7:87">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c r="CH759" s="2"/>
      <c r="CI759" s="2"/>
    </row>
    <row r="760" spans="7:87">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row>
    <row r="761" spans="7:87">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CH761" s="2"/>
      <c r="CI761" s="2"/>
    </row>
    <row r="762" spans="7:87">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CH762" s="2"/>
      <c r="CI762" s="2"/>
    </row>
    <row r="763" spans="7:87">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CH763" s="2"/>
      <c r="CI763" s="2"/>
    </row>
    <row r="764" spans="7:87">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row>
    <row r="765" spans="7:87">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D765" s="2"/>
      <c r="CE765" s="2"/>
      <c r="CF765" s="2"/>
      <c r="CG765" s="2"/>
      <c r="CH765" s="2"/>
      <c r="CI765" s="2"/>
    </row>
    <row r="766" spans="7:87">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D766" s="2"/>
      <c r="CE766" s="2"/>
      <c r="CF766" s="2"/>
      <c r="CG766" s="2"/>
      <c r="CH766" s="2"/>
      <c r="CI766" s="2"/>
    </row>
    <row r="767" spans="7:87">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D767" s="2"/>
      <c r="CE767" s="2"/>
      <c r="CF767" s="2"/>
      <c r="CG767" s="2"/>
      <c r="CH767" s="2"/>
      <c r="CI767" s="2"/>
    </row>
    <row r="768" spans="7:87">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D768" s="2"/>
      <c r="CE768" s="2"/>
      <c r="CF768" s="2"/>
      <c r="CG768" s="2"/>
      <c r="CH768" s="2"/>
      <c r="CI768" s="2"/>
    </row>
    <row r="769" spans="7:87">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D769" s="2"/>
      <c r="CE769" s="2"/>
      <c r="CF769" s="2"/>
      <c r="CG769" s="2"/>
      <c r="CH769" s="2"/>
      <c r="CI769" s="2"/>
    </row>
    <row r="770" spans="7:87">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D770" s="2"/>
      <c r="CE770" s="2"/>
      <c r="CF770" s="2"/>
      <c r="CG770" s="2"/>
      <c r="CH770" s="2"/>
      <c r="CI770" s="2"/>
    </row>
    <row r="771" spans="7:87">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D771" s="2"/>
      <c r="CE771" s="2"/>
      <c r="CF771" s="2"/>
      <c r="CG771" s="2"/>
      <c r="CH771" s="2"/>
      <c r="CI771" s="2"/>
    </row>
    <row r="772" spans="7:87">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D772" s="2"/>
      <c r="CE772" s="2"/>
      <c r="CF772" s="2"/>
      <c r="CG772" s="2"/>
      <c r="CH772" s="2"/>
      <c r="CI772" s="2"/>
    </row>
    <row r="773" spans="7:87">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D773" s="2"/>
      <c r="CE773" s="2"/>
      <c r="CF773" s="2"/>
      <c r="CG773" s="2"/>
      <c r="CH773" s="2"/>
      <c r="CI773" s="2"/>
    </row>
    <row r="774" spans="7:87">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D774" s="2"/>
      <c r="CE774" s="2"/>
      <c r="CF774" s="2"/>
      <c r="CG774" s="2"/>
      <c r="CH774" s="2"/>
      <c r="CI774" s="2"/>
    </row>
    <row r="775" spans="7:87">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row>
    <row r="776" spans="7:87">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row>
    <row r="777" spans="7:87">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row>
    <row r="778" spans="7:87">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row>
    <row r="779" spans="7:87">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row>
    <row r="780" spans="7:87">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row>
    <row r="781" spans="7:87">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row>
    <row r="782" spans="7:87">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row>
    <row r="783" spans="7:87">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row>
    <row r="784" spans="7:87">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row>
    <row r="785" spans="7:87">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c r="CH785" s="2"/>
      <c r="CI785" s="2"/>
    </row>
    <row r="786" spans="7:87">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G786" s="2"/>
      <c r="CH786" s="2"/>
      <c r="CI786" s="2"/>
    </row>
    <row r="787" spans="7:87">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G787" s="2"/>
      <c r="CH787" s="2"/>
      <c r="CI787" s="2"/>
    </row>
    <row r="788" spans="7:87">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G788" s="2"/>
      <c r="CH788" s="2"/>
      <c r="CI788" s="2"/>
    </row>
    <row r="789" spans="7:87">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G789" s="2"/>
      <c r="CH789" s="2"/>
      <c r="CI789" s="2"/>
    </row>
    <row r="790" spans="7:87">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G790" s="2"/>
      <c r="CH790" s="2"/>
      <c r="CI790" s="2"/>
    </row>
    <row r="791" spans="7:87">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G791" s="2"/>
      <c r="CH791" s="2"/>
      <c r="CI791" s="2"/>
    </row>
    <row r="792" spans="7:87">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G792" s="2"/>
      <c r="CH792" s="2"/>
      <c r="CI792" s="2"/>
    </row>
    <row r="793" spans="7:87">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G793" s="2"/>
      <c r="CH793" s="2"/>
      <c r="CI793" s="2"/>
    </row>
    <row r="794" spans="7:87">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G794" s="2"/>
      <c r="CH794" s="2"/>
      <c r="CI794" s="2"/>
    </row>
    <row r="795" spans="7:87">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G795" s="2"/>
      <c r="CH795" s="2"/>
      <c r="CI795" s="2"/>
    </row>
    <row r="796" spans="7:87">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c r="BO796" s="2"/>
      <c r="BP796" s="2"/>
      <c r="BQ796" s="2"/>
      <c r="BR796" s="2"/>
      <c r="BS796" s="2"/>
      <c r="BT796" s="2"/>
      <c r="BU796" s="2"/>
      <c r="BV796" s="2"/>
      <c r="BW796" s="2"/>
      <c r="BX796" s="2"/>
      <c r="BY796" s="2"/>
      <c r="BZ796" s="2"/>
      <c r="CA796" s="2"/>
      <c r="CB796" s="2"/>
      <c r="CC796" s="2"/>
      <c r="CD796" s="2"/>
      <c r="CE796" s="2"/>
      <c r="CF796" s="2"/>
      <c r="CG796" s="2"/>
      <c r="CH796" s="2"/>
      <c r="CI796" s="2"/>
    </row>
    <row r="797" spans="7:87">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c r="BO797" s="2"/>
      <c r="BP797" s="2"/>
      <c r="BQ797" s="2"/>
      <c r="BR797" s="2"/>
      <c r="BS797" s="2"/>
      <c r="BT797" s="2"/>
      <c r="BU797" s="2"/>
      <c r="BV797" s="2"/>
      <c r="BW797" s="2"/>
      <c r="BX797" s="2"/>
      <c r="BY797" s="2"/>
      <c r="BZ797" s="2"/>
      <c r="CA797" s="2"/>
      <c r="CB797" s="2"/>
      <c r="CC797" s="2"/>
      <c r="CD797" s="2"/>
      <c r="CE797" s="2"/>
      <c r="CF797" s="2"/>
      <c r="CG797" s="2"/>
      <c r="CH797" s="2"/>
      <c r="CI797" s="2"/>
    </row>
    <row r="798" spans="7:87">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c r="BO798" s="2"/>
      <c r="BP798" s="2"/>
      <c r="BQ798" s="2"/>
      <c r="BR798" s="2"/>
      <c r="BS798" s="2"/>
      <c r="BT798" s="2"/>
      <c r="BU798" s="2"/>
      <c r="BV798" s="2"/>
      <c r="BW798" s="2"/>
      <c r="BX798" s="2"/>
      <c r="BY798" s="2"/>
      <c r="BZ798" s="2"/>
      <c r="CA798" s="2"/>
      <c r="CB798" s="2"/>
      <c r="CC798" s="2"/>
      <c r="CD798" s="2"/>
      <c r="CE798" s="2"/>
      <c r="CF798" s="2"/>
      <c r="CG798" s="2"/>
      <c r="CH798" s="2"/>
      <c r="CI798" s="2"/>
    </row>
    <row r="799" spans="7:87">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c r="BO799" s="2"/>
      <c r="BP799" s="2"/>
      <c r="BQ799" s="2"/>
      <c r="BR799" s="2"/>
      <c r="BS799" s="2"/>
      <c r="BT799" s="2"/>
      <c r="BU799" s="2"/>
      <c r="BV799" s="2"/>
      <c r="BW799" s="2"/>
      <c r="BX799" s="2"/>
      <c r="BY799" s="2"/>
      <c r="BZ799" s="2"/>
      <c r="CA799" s="2"/>
      <c r="CB799" s="2"/>
      <c r="CC799" s="2"/>
      <c r="CD799" s="2"/>
      <c r="CE799" s="2"/>
      <c r="CF799" s="2"/>
      <c r="CG799" s="2"/>
      <c r="CH799" s="2"/>
      <c r="CI799" s="2"/>
    </row>
    <row r="800" spans="7:87">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c r="BO800" s="2"/>
      <c r="BP800" s="2"/>
      <c r="BQ800" s="2"/>
      <c r="BR800" s="2"/>
      <c r="BS800" s="2"/>
      <c r="BT800" s="2"/>
      <c r="BU800" s="2"/>
      <c r="BV800" s="2"/>
      <c r="BW800" s="2"/>
      <c r="BX800" s="2"/>
      <c r="BY800" s="2"/>
      <c r="BZ800" s="2"/>
      <c r="CA800" s="2"/>
      <c r="CB800" s="2"/>
      <c r="CC800" s="2"/>
      <c r="CD800" s="2"/>
      <c r="CE800" s="2"/>
      <c r="CF800" s="2"/>
      <c r="CG800" s="2"/>
      <c r="CH800" s="2"/>
      <c r="CI800" s="2"/>
    </row>
    <row r="801" spans="7:87">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c r="BO801" s="2"/>
      <c r="BP801" s="2"/>
      <c r="BQ801" s="2"/>
      <c r="BR801" s="2"/>
      <c r="BS801" s="2"/>
      <c r="BT801" s="2"/>
      <c r="BU801" s="2"/>
      <c r="BV801" s="2"/>
      <c r="BW801" s="2"/>
      <c r="BX801" s="2"/>
      <c r="BY801" s="2"/>
      <c r="BZ801" s="2"/>
      <c r="CA801" s="2"/>
      <c r="CB801" s="2"/>
      <c r="CC801" s="2"/>
      <c r="CD801" s="2"/>
      <c r="CE801" s="2"/>
      <c r="CF801" s="2"/>
      <c r="CG801" s="2"/>
      <c r="CH801" s="2"/>
      <c r="CI801" s="2"/>
    </row>
    <row r="802" spans="7:87">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c r="BO802" s="2"/>
      <c r="BP802" s="2"/>
      <c r="BQ802" s="2"/>
      <c r="BR802" s="2"/>
      <c r="BS802" s="2"/>
      <c r="BT802" s="2"/>
      <c r="BU802" s="2"/>
      <c r="BV802" s="2"/>
      <c r="BW802" s="2"/>
      <c r="BX802" s="2"/>
      <c r="BY802" s="2"/>
      <c r="BZ802" s="2"/>
      <c r="CA802" s="2"/>
      <c r="CB802" s="2"/>
      <c r="CC802" s="2"/>
      <c r="CD802" s="2"/>
      <c r="CE802" s="2"/>
      <c r="CF802" s="2"/>
      <c r="CG802" s="2"/>
      <c r="CH802" s="2"/>
      <c r="CI802" s="2"/>
    </row>
    <row r="803" spans="7:87">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c r="BN803" s="2"/>
      <c r="BO803" s="2"/>
      <c r="BP803" s="2"/>
      <c r="BQ803" s="2"/>
      <c r="BR803" s="2"/>
      <c r="BS803" s="2"/>
      <c r="BT803" s="2"/>
      <c r="BU803" s="2"/>
      <c r="BV803" s="2"/>
      <c r="BW803" s="2"/>
      <c r="BX803" s="2"/>
      <c r="BY803" s="2"/>
      <c r="BZ803" s="2"/>
      <c r="CA803" s="2"/>
      <c r="CB803" s="2"/>
      <c r="CC803" s="2"/>
      <c r="CD803" s="2"/>
      <c r="CE803" s="2"/>
      <c r="CF803" s="2"/>
      <c r="CG803" s="2"/>
      <c r="CH803" s="2"/>
      <c r="CI803" s="2"/>
    </row>
    <row r="804" spans="7:87">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c r="BO804" s="2"/>
      <c r="BP804" s="2"/>
      <c r="BQ804" s="2"/>
      <c r="BR804" s="2"/>
      <c r="BS804" s="2"/>
      <c r="BT804" s="2"/>
      <c r="BU804" s="2"/>
      <c r="BV804" s="2"/>
      <c r="BW804" s="2"/>
      <c r="BX804" s="2"/>
      <c r="BY804" s="2"/>
      <c r="BZ804" s="2"/>
      <c r="CA804" s="2"/>
      <c r="CB804" s="2"/>
      <c r="CC804" s="2"/>
      <c r="CD804" s="2"/>
      <c r="CE804" s="2"/>
      <c r="CF804" s="2"/>
      <c r="CG804" s="2"/>
      <c r="CH804" s="2"/>
      <c r="CI804" s="2"/>
    </row>
    <row r="805" spans="7:87">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c r="BN805" s="2"/>
      <c r="BO805" s="2"/>
      <c r="BP805" s="2"/>
      <c r="BQ805" s="2"/>
      <c r="BR805" s="2"/>
      <c r="BS805" s="2"/>
      <c r="BT805" s="2"/>
      <c r="BU805" s="2"/>
      <c r="BV805" s="2"/>
      <c r="BW805" s="2"/>
      <c r="BX805" s="2"/>
      <c r="BY805" s="2"/>
      <c r="BZ805" s="2"/>
      <c r="CA805" s="2"/>
      <c r="CB805" s="2"/>
      <c r="CC805" s="2"/>
      <c r="CD805" s="2"/>
      <c r="CE805" s="2"/>
      <c r="CF805" s="2"/>
      <c r="CG805" s="2"/>
      <c r="CH805" s="2"/>
      <c r="CI805" s="2"/>
    </row>
    <row r="806" spans="7:87">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c r="BO806" s="2"/>
      <c r="BP806" s="2"/>
      <c r="BQ806" s="2"/>
      <c r="BR806" s="2"/>
      <c r="BS806" s="2"/>
      <c r="BT806" s="2"/>
      <c r="BU806" s="2"/>
      <c r="BV806" s="2"/>
      <c r="BW806" s="2"/>
      <c r="BX806" s="2"/>
      <c r="BY806" s="2"/>
      <c r="BZ806" s="2"/>
      <c r="CA806" s="2"/>
      <c r="CB806" s="2"/>
      <c r="CC806" s="2"/>
      <c r="CD806" s="2"/>
      <c r="CE806" s="2"/>
      <c r="CF806" s="2"/>
      <c r="CG806" s="2"/>
      <c r="CH806" s="2"/>
      <c r="CI806" s="2"/>
    </row>
    <row r="807" spans="7:87">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c r="BO807" s="2"/>
      <c r="BP807" s="2"/>
      <c r="BQ807" s="2"/>
      <c r="BR807" s="2"/>
      <c r="BS807" s="2"/>
      <c r="BT807" s="2"/>
      <c r="BU807" s="2"/>
      <c r="BV807" s="2"/>
      <c r="BW807" s="2"/>
      <c r="BX807" s="2"/>
      <c r="BY807" s="2"/>
      <c r="BZ807" s="2"/>
      <c r="CA807" s="2"/>
      <c r="CB807" s="2"/>
      <c r="CC807" s="2"/>
      <c r="CD807" s="2"/>
      <c r="CE807" s="2"/>
      <c r="CF807" s="2"/>
      <c r="CG807" s="2"/>
      <c r="CH807" s="2"/>
      <c r="CI807" s="2"/>
    </row>
    <row r="808" spans="7:87">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c r="BO808" s="2"/>
      <c r="BP808" s="2"/>
      <c r="BQ808" s="2"/>
      <c r="BR808" s="2"/>
      <c r="BS808" s="2"/>
      <c r="BT808" s="2"/>
      <c r="BU808" s="2"/>
      <c r="BV808" s="2"/>
      <c r="BW808" s="2"/>
      <c r="BX808" s="2"/>
      <c r="BY808" s="2"/>
      <c r="BZ808" s="2"/>
      <c r="CA808" s="2"/>
      <c r="CB808" s="2"/>
      <c r="CC808" s="2"/>
      <c r="CD808" s="2"/>
      <c r="CE808" s="2"/>
      <c r="CF808" s="2"/>
      <c r="CG808" s="2"/>
      <c r="CH808" s="2"/>
      <c r="CI808" s="2"/>
    </row>
    <row r="809" spans="7:87">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c r="BN809" s="2"/>
      <c r="BO809" s="2"/>
      <c r="BP809" s="2"/>
      <c r="BQ809" s="2"/>
      <c r="BR809" s="2"/>
      <c r="BS809" s="2"/>
      <c r="BT809" s="2"/>
      <c r="BU809" s="2"/>
      <c r="BV809" s="2"/>
      <c r="BW809" s="2"/>
      <c r="BX809" s="2"/>
      <c r="BY809" s="2"/>
      <c r="BZ809" s="2"/>
      <c r="CA809" s="2"/>
      <c r="CB809" s="2"/>
      <c r="CC809" s="2"/>
      <c r="CD809" s="2"/>
      <c r="CE809" s="2"/>
      <c r="CF809" s="2"/>
      <c r="CG809" s="2"/>
      <c r="CH809" s="2"/>
      <c r="CI809" s="2"/>
    </row>
    <row r="810" spans="7:87">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c r="BO810" s="2"/>
      <c r="BP810" s="2"/>
      <c r="BQ810" s="2"/>
      <c r="BR810" s="2"/>
      <c r="BS810" s="2"/>
      <c r="BT810" s="2"/>
      <c r="BU810" s="2"/>
      <c r="BV810" s="2"/>
      <c r="BW810" s="2"/>
      <c r="BX810" s="2"/>
      <c r="BY810" s="2"/>
      <c r="BZ810" s="2"/>
      <c r="CA810" s="2"/>
      <c r="CB810" s="2"/>
      <c r="CC810" s="2"/>
      <c r="CD810" s="2"/>
      <c r="CE810" s="2"/>
      <c r="CF810" s="2"/>
      <c r="CG810" s="2"/>
      <c r="CH810" s="2"/>
      <c r="CI810" s="2"/>
    </row>
    <row r="811" spans="7:87">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c r="BO811" s="2"/>
      <c r="BP811" s="2"/>
      <c r="BQ811" s="2"/>
      <c r="BR811" s="2"/>
      <c r="BS811" s="2"/>
      <c r="BT811" s="2"/>
      <c r="BU811" s="2"/>
      <c r="BV811" s="2"/>
      <c r="BW811" s="2"/>
      <c r="BX811" s="2"/>
      <c r="BY811" s="2"/>
      <c r="BZ811" s="2"/>
      <c r="CA811" s="2"/>
      <c r="CB811" s="2"/>
      <c r="CC811" s="2"/>
      <c r="CD811" s="2"/>
      <c r="CE811" s="2"/>
      <c r="CF811" s="2"/>
      <c r="CG811" s="2"/>
      <c r="CH811" s="2"/>
      <c r="CI811" s="2"/>
    </row>
    <row r="812" spans="7:87">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c r="BO812" s="2"/>
      <c r="BP812" s="2"/>
      <c r="BQ812" s="2"/>
      <c r="BR812" s="2"/>
      <c r="BS812" s="2"/>
      <c r="BT812" s="2"/>
      <c r="BU812" s="2"/>
      <c r="BV812" s="2"/>
      <c r="BW812" s="2"/>
      <c r="BX812" s="2"/>
      <c r="BY812" s="2"/>
      <c r="BZ812" s="2"/>
      <c r="CA812" s="2"/>
      <c r="CB812" s="2"/>
      <c r="CC812" s="2"/>
      <c r="CD812" s="2"/>
      <c r="CE812" s="2"/>
      <c r="CF812" s="2"/>
      <c r="CG812" s="2"/>
      <c r="CH812" s="2"/>
      <c r="CI812" s="2"/>
    </row>
    <row r="813" spans="7:87">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c r="BO813" s="2"/>
      <c r="BP813" s="2"/>
      <c r="BQ813" s="2"/>
      <c r="BR813" s="2"/>
      <c r="BS813" s="2"/>
      <c r="BT813" s="2"/>
      <c r="BU813" s="2"/>
      <c r="BV813" s="2"/>
      <c r="BW813" s="2"/>
      <c r="BX813" s="2"/>
      <c r="BY813" s="2"/>
      <c r="BZ813" s="2"/>
      <c r="CA813" s="2"/>
      <c r="CB813" s="2"/>
      <c r="CC813" s="2"/>
      <c r="CD813" s="2"/>
      <c r="CE813" s="2"/>
      <c r="CF813" s="2"/>
      <c r="CG813" s="2"/>
      <c r="CH813" s="2"/>
      <c r="CI813" s="2"/>
    </row>
    <row r="814" spans="7:87">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c r="BO814" s="2"/>
      <c r="BP814" s="2"/>
      <c r="BQ814" s="2"/>
      <c r="BR814" s="2"/>
      <c r="BS814" s="2"/>
      <c r="BT814" s="2"/>
      <c r="BU814" s="2"/>
      <c r="BV814" s="2"/>
      <c r="BW814" s="2"/>
      <c r="BX814" s="2"/>
      <c r="BY814" s="2"/>
      <c r="BZ814" s="2"/>
      <c r="CA814" s="2"/>
      <c r="CB814" s="2"/>
      <c r="CC814" s="2"/>
      <c r="CD814" s="2"/>
      <c r="CE814" s="2"/>
      <c r="CF814" s="2"/>
      <c r="CG814" s="2"/>
      <c r="CH814" s="2"/>
      <c r="CI814" s="2"/>
    </row>
    <row r="815" spans="7:87">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c r="BO815" s="2"/>
      <c r="BP815" s="2"/>
      <c r="BQ815" s="2"/>
      <c r="BR815" s="2"/>
      <c r="BS815" s="2"/>
      <c r="BT815" s="2"/>
      <c r="BU815" s="2"/>
      <c r="BV815" s="2"/>
      <c r="BW815" s="2"/>
      <c r="BX815" s="2"/>
      <c r="BY815" s="2"/>
      <c r="BZ815" s="2"/>
      <c r="CA815" s="2"/>
      <c r="CB815" s="2"/>
      <c r="CC815" s="2"/>
      <c r="CD815" s="2"/>
      <c r="CE815" s="2"/>
      <c r="CF815" s="2"/>
      <c r="CG815" s="2"/>
      <c r="CH815" s="2"/>
      <c r="CI815" s="2"/>
    </row>
    <row r="816" spans="7:87">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c r="BO816" s="2"/>
      <c r="BP816" s="2"/>
      <c r="BQ816" s="2"/>
      <c r="BR816" s="2"/>
      <c r="BS816" s="2"/>
      <c r="BT816" s="2"/>
      <c r="BU816" s="2"/>
      <c r="BV816" s="2"/>
      <c r="BW816" s="2"/>
      <c r="BX816" s="2"/>
      <c r="BY816" s="2"/>
      <c r="BZ816" s="2"/>
      <c r="CA816" s="2"/>
      <c r="CB816" s="2"/>
      <c r="CC816" s="2"/>
      <c r="CD816" s="2"/>
      <c r="CE816" s="2"/>
      <c r="CF816" s="2"/>
      <c r="CG816" s="2"/>
      <c r="CH816" s="2"/>
      <c r="CI816" s="2"/>
    </row>
    <row r="817" spans="7:87">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c r="BO817" s="2"/>
      <c r="BP817" s="2"/>
      <c r="BQ817" s="2"/>
      <c r="BR817" s="2"/>
      <c r="BS817" s="2"/>
      <c r="BT817" s="2"/>
      <c r="BU817" s="2"/>
      <c r="BV817" s="2"/>
      <c r="BW817" s="2"/>
      <c r="BX817" s="2"/>
      <c r="BY817" s="2"/>
      <c r="BZ817" s="2"/>
      <c r="CA817" s="2"/>
      <c r="CB817" s="2"/>
      <c r="CC817" s="2"/>
      <c r="CD817" s="2"/>
      <c r="CE817" s="2"/>
      <c r="CF817" s="2"/>
      <c r="CG817" s="2"/>
      <c r="CH817" s="2"/>
      <c r="CI817" s="2"/>
    </row>
    <row r="818" spans="7:87">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c r="BO818" s="2"/>
      <c r="BP818" s="2"/>
      <c r="BQ818" s="2"/>
      <c r="BR818" s="2"/>
      <c r="BS818" s="2"/>
      <c r="BT818" s="2"/>
      <c r="BU818" s="2"/>
      <c r="BV818" s="2"/>
      <c r="BW818" s="2"/>
      <c r="BX818" s="2"/>
      <c r="BY818" s="2"/>
      <c r="BZ818" s="2"/>
      <c r="CA818" s="2"/>
      <c r="CB818" s="2"/>
      <c r="CC818" s="2"/>
      <c r="CD818" s="2"/>
      <c r="CE818" s="2"/>
      <c r="CF818" s="2"/>
      <c r="CG818" s="2"/>
      <c r="CH818" s="2"/>
      <c r="CI818" s="2"/>
    </row>
    <row r="819" spans="7:87">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c r="BO819" s="2"/>
      <c r="BP819" s="2"/>
      <c r="BQ819" s="2"/>
      <c r="BR819" s="2"/>
      <c r="BS819" s="2"/>
      <c r="BT819" s="2"/>
      <c r="BU819" s="2"/>
      <c r="BV819" s="2"/>
      <c r="BW819" s="2"/>
      <c r="BX819" s="2"/>
      <c r="BY819" s="2"/>
      <c r="BZ819" s="2"/>
      <c r="CA819" s="2"/>
      <c r="CB819" s="2"/>
      <c r="CC819" s="2"/>
      <c r="CD819" s="2"/>
      <c r="CE819" s="2"/>
      <c r="CF819" s="2"/>
      <c r="CG819" s="2"/>
      <c r="CH819" s="2"/>
      <c r="CI819" s="2"/>
    </row>
    <row r="820" spans="7:87">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c r="BO820" s="2"/>
      <c r="BP820" s="2"/>
      <c r="BQ820" s="2"/>
      <c r="BR820" s="2"/>
      <c r="BS820" s="2"/>
      <c r="BT820" s="2"/>
      <c r="BU820" s="2"/>
      <c r="BV820" s="2"/>
      <c r="BW820" s="2"/>
      <c r="BX820" s="2"/>
      <c r="BY820" s="2"/>
      <c r="BZ820" s="2"/>
      <c r="CA820" s="2"/>
      <c r="CB820" s="2"/>
      <c r="CC820" s="2"/>
      <c r="CD820" s="2"/>
      <c r="CE820" s="2"/>
      <c r="CF820" s="2"/>
      <c r="CG820" s="2"/>
      <c r="CH820" s="2"/>
      <c r="CI820" s="2"/>
    </row>
    <row r="821" spans="7:87">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c r="BO821" s="2"/>
      <c r="BP821" s="2"/>
      <c r="BQ821" s="2"/>
      <c r="BR821" s="2"/>
      <c r="BS821" s="2"/>
      <c r="BT821" s="2"/>
      <c r="BU821" s="2"/>
      <c r="BV821" s="2"/>
      <c r="BW821" s="2"/>
      <c r="BX821" s="2"/>
      <c r="BY821" s="2"/>
      <c r="BZ821" s="2"/>
      <c r="CA821" s="2"/>
      <c r="CB821" s="2"/>
      <c r="CC821" s="2"/>
      <c r="CD821" s="2"/>
      <c r="CE821" s="2"/>
      <c r="CF821" s="2"/>
      <c r="CG821" s="2"/>
      <c r="CH821" s="2"/>
      <c r="CI821" s="2"/>
    </row>
    <row r="822" spans="7:87">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c r="BO822" s="2"/>
      <c r="BP822" s="2"/>
      <c r="BQ822" s="2"/>
      <c r="BR822" s="2"/>
      <c r="BS822" s="2"/>
      <c r="BT822" s="2"/>
      <c r="BU822" s="2"/>
      <c r="BV822" s="2"/>
      <c r="BW822" s="2"/>
      <c r="BX822" s="2"/>
      <c r="BY822" s="2"/>
      <c r="BZ822" s="2"/>
      <c r="CA822" s="2"/>
      <c r="CB822" s="2"/>
      <c r="CC822" s="2"/>
      <c r="CD822" s="2"/>
      <c r="CE822" s="2"/>
      <c r="CF822" s="2"/>
      <c r="CG822" s="2"/>
      <c r="CH822" s="2"/>
      <c r="CI822" s="2"/>
    </row>
    <row r="823" spans="7:87">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c r="BN823" s="2"/>
      <c r="BO823" s="2"/>
      <c r="BP823" s="2"/>
      <c r="BQ823" s="2"/>
      <c r="BR823" s="2"/>
      <c r="BS823" s="2"/>
      <c r="BT823" s="2"/>
      <c r="BU823" s="2"/>
      <c r="BV823" s="2"/>
      <c r="BW823" s="2"/>
      <c r="BX823" s="2"/>
      <c r="BY823" s="2"/>
      <c r="BZ823" s="2"/>
      <c r="CA823" s="2"/>
      <c r="CB823" s="2"/>
      <c r="CC823" s="2"/>
      <c r="CD823" s="2"/>
      <c r="CE823" s="2"/>
      <c r="CF823" s="2"/>
      <c r="CG823" s="2"/>
      <c r="CH823" s="2"/>
      <c r="CI823" s="2"/>
    </row>
    <row r="824" spans="7:87">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c r="BN824" s="2"/>
      <c r="BO824" s="2"/>
      <c r="BP824" s="2"/>
      <c r="BQ824" s="2"/>
      <c r="BR824" s="2"/>
      <c r="BS824" s="2"/>
      <c r="BT824" s="2"/>
      <c r="BU824" s="2"/>
      <c r="BV824" s="2"/>
      <c r="BW824" s="2"/>
      <c r="BX824" s="2"/>
      <c r="BY824" s="2"/>
      <c r="BZ824" s="2"/>
      <c r="CA824" s="2"/>
      <c r="CB824" s="2"/>
      <c r="CC824" s="2"/>
      <c r="CD824" s="2"/>
      <c r="CE824" s="2"/>
      <c r="CF824" s="2"/>
      <c r="CG824" s="2"/>
      <c r="CH824" s="2"/>
      <c r="CI824" s="2"/>
    </row>
    <row r="825" spans="7:87">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c r="BO825" s="2"/>
      <c r="BP825" s="2"/>
      <c r="BQ825" s="2"/>
      <c r="BR825" s="2"/>
      <c r="BS825" s="2"/>
      <c r="BT825" s="2"/>
      <c r="BU825" s="2"/>
      <c r="BV825" s="2"/>
      <c r="BW825" s="2"/>
      <c r="BX825" s="2"/>
      <c r="BY825" s="2"/>
      <c r="BZ825" s="2"/>
      <c r="CA825" s="2"/>
      <c r="CB825" s="2"/>
      <c r="CC825" s="2"/>
      <c r="CD825" s="2"/>
      <c r="CE825" s="2"/>
      <c r="CF825" s="2"/>
      <c r="CG825" s="2"/>
      <c r="CH825" s="2"/>
      <c r="CI825" s="2"/>
    </row>
    <row r="826" spans="7:87">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c r="BO826" s="2"/>
      <c r="BP826" s="2"/>
      <c r="BQ826" s="2"/>
      <c r="BR826" s="2"/>
      <c r="BS826" s="2"/>
      <c r="BT826" s="2"/>
      <c r="BU826" s="2"/>
      <c r="BV826" s="2"/>
      <c r="BW826" s="2"/>
      <c r="BX826" s="2"/>
      <c r="BY826" s="2"/>
      <c r="BZ826" s="2"/>
      <c r="CA826" s="2"/>
      <c r="CB826" s="2"/>
      <c r="CC826" s="2"/>
      <c r="CD826" s="2"/>
      <c r="CE826" s="2"/>
      <c r="CF826" s="2"/>
      <c r="CG826" s="2"/>
      <c r="CH826" s="2"/>
      <c r="CI826" s="2"/>
    </row>
    <row r="827" spans="7:87">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c r="BO827" s="2"/>
      <c r="BP827" s="2"/>
      <c r="BQ827" s="2"/>
      <c r="BR827" s="2"/>
      <c r="BS827" s="2"/>
      <c r="BT827" s="2"/>
      <c r="BU827" s="2"/>
      <c r="BV827" s="2"/>
      <c r="BW827" s="2"/>
      <c r="BX827" s="2"/>
      <c r="BY827" s="2"/>
      <c r="BZ827" s="2"/>
      <c r="CA827" s="2"/>
      <c r="CB827" s="2"/>
      <c r="CC827" s="2"/>
      <c r="CD827" s="2"/>
      <c r="CE827" s="2"/>
      <c r="CF827" s="2"/>
      <c r="CG827" s="2"/>
      <c r="CH827" s="2"/>
      <c r="CI827" s="2"/>
    </row>
    <row r="828" spans="7:87">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c r="BO828" s="2"/>
      <c r="BP828" s="2"/>
      <c r="BQ828" s="2"/>
      <c r="BR828" s="2"/>
      <c r="BS828" s="2"/>
      <c r="BT828" s="2"/>
      <c r="BU828" s="2"/>
      <c r="BV828" s="2"/>
      <c r="BW828" s="2"/>
      <c r="BX828" s="2"/>
      <c r="BY828" s="2"/>
      <c r="BZ828" s="2"/>
      <c r="CA828" s="2"/>
      <c r="CB828" s="2"/>
      <c r="CC828" s="2"/>
      <c r="CD828" s="2"/>
      <c r="CE828" s="2"/>
      <c r="CF828" s="2"/>
      <c r="CG828" s="2"/>
      <c r="CH828" s="2"/>
      <c r="CI828" s="2"/>
    </row>
    <row r="829" spans="7:87">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c r="BO829" s="2"/>
      <c r="BP829" s="2"/>
      <c r="BQ829" s="2"/>
      <c r="BR829" s="2"/>
      <c r="BS829" s="2"/>
      <c r="BT829" s="2"/>
      <c r="BU829" s="2"/>
      <c r="BV829" s="2"/>
      <c r="BW829" s="2"/>
      <c r="BX829" s="2"/>
      <c r="BY829" s="2"/>
      <c r="BZ829" s="2"/>
      <c r="CA829" s="2"/>
      <c r="CB829" s="2"/>
      <c r="CC829" s="2"/>
      <c r="CD829" s="2"/>
      <c r="CE829" s="2"/>
      <c r="CF829" s="2"/>
      <c r="CG829" s="2"/>
      <c r="CH829" s="2"/>
      <c r="CI829" s="2"/>
    </row>
    <row r="830" spans="7:87">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c r="BO830" s="2"/>
      <c r="BP830" s="2"/>
      <c r="BQ830" s="2"/>
      <c r="BR830" s="2"/>
      <c r="BS830" s="2"/>
      <c r="BT830" s="2"/>
      <c r="BU830" s="2"/>
      <c r="BV830" s="2"/>
      <c r="BW830" s="2"/>
      <c r="BX830" s="2"/>
      <c r="BY830" s="2"/>
      <c r="BZ830" s="2"/>
      <c r="CA830" s="2"/>
      <c r="CB830" s="2"/>
      <c r="CC830" s="2"/>
      <c r="CD830" s="2"/>
      <c r="CE830" s="2"/>
      <c r="CF830" s="2"/>
      <c r="CG830" s="2"/>
      <c r="CH830" s="2"/>
      <c r="CI830" s="2"/>
    </row>
    <row r="831" spans="7:87">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c r="BN831" s="2"/>
      <c r="BO831" s="2"/>
      <c r="BP831" s="2"/>
      <c r="BQ831" s="2"/>
      <c r="BR831" s="2"/>
      <c r="BS831" s="2"/>
      <c r="BT831" s="2"/>
      <c r="BU831" s="2"/>
      <c r="BV831" s="2"/>
      <c r="BW831" s="2"/>
      <c r="BX831" s="2"/>
      <c r="BY831" s="2"/>
      <c r="BZ831" s="2"/>
      <c r="CA831" s="2"/>
      <c r="CB831" s="2"/>
      <c r="CC831" s="2"/>
      <c r="CD831" s="2"/>
      <c r="CE831" s="2"/>
      <c r="CF831" s="2"/>
      <c r="CG831" s="2"/>
      <c r="CH831" s="2"/>
      <c r="CI831" s="2"/>
    </row>
    <row r="832" spans="7:87">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c r="BO832" s="2"/>
      <c r="BP832" s="2"/>
      <c r="BQ832" s="2"/>
      <c r="BR832" s="2"/>
      <c r="BS832" s="2"/>
      <c r="BT832" s="2"/>
      <c r="BU832" s="2"/>
      <c r="BV832" s="2"/>
      <c r="BW832" s="2"/>
      <c r="BX832" s="2"/>
      <c r="BY832" s="2"/>
      <c r="BZ832" s="2"/>
      <c r="CA832" s="2"/>
      <c r="CB832" s="2"/>
      <c r="CC832" s="2"/>
      <c r="CD832" s="2"/>
      <c r="CE832" s="2"/>
      <c r="CF832" s="2"/>
      <c r="CG832" s="2"/>
      <c r="CH832" s="2"/>
      <c r="CI832" s="2"/>
    </row>
    <row r="833" spans="7:87">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c r="BO833" s="2"/>
      <c r="BP833" s="2"/>
      <c r="BQ833" s="2"/>
      <c r="BR833" s="2"/>
      <c r="BS833" s="2"/>
      <c r="BT833" s="2"/>
      <c r="BU833" s="2"/>
      <c r="BV833" s="2"/>
      <c r="BW833" s="2"/>
      <c r="BX833" s="2"/>
      <c r="BY833" s="2"/>
      <c r="BZ833" s="2"/>
      <c r="CA833" s="2"/>
      <c r="CB833" s="2"/>
      <c r="CC833" s="2"/>
      <c r="CD833" s="2"/>
      <c r="CE833" s="2"/>
      <c r="CF833" s="2"/>
      <c r="CG833" s="2"/>
      <c r="CH833" s="2"/>
      <c r="CI833" s="2"/>
    </row>
    <row r="834" spans="7:87">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c r="BN834" s="2"/>
      <c r="BO834" s="2"/>
      <c r="BP834" s="2"/>
      <c r="BQ834" s="2"/>
      <c r="BR834" s="2"/>
      <c r="BS834" s="2"/>
      <c r="BT834" s="2"/>
      <c r="BU834" s="2"/>
      <c r="BV834" s="2"/>
      <c r="BW834" s="2"/>
      <c r="BX834" s="2"/>
      <c r="BY834" s="2"/>
      <c r="BZ834" s="2"/>
      <c r="CA834" s="2"/>
      <c r="CB834" s="2"/>
      <c r="CC834" s="2"/>
      <c r="CD834" s="2"/>
      <c r="CE834" s="2"/>
      <c r="CF834" s="2"/>
      <c r="CG834" s="2"/>
      <c r="CH834" s="2"/>
      <c r="CI834" s="2"/>
    </row>
    <row r="835" spans="7:87">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c r="BN835" s="2"/>
      <c r="BO835" s="2"/>
      <c r="BP835" s="2"/>
      <c r="BQ835" s="2"/>
      <c r="BR835" s="2"/>
      <c r="BS835" s="2"/>
      <c r="BT835" s="2"/>
      <c r="BU835" s="2"/>
      <c r="BV835" s="2"/>
      <c r="BW835" s="2"/>
      <c r="BX835" s="2"/>
      <c r="BY835" s="2"/>
      <c r="BZ835" s="2"/>
      <c r="CA835" s="2"/>
      <c r="CB835" s="2"/>
      <c r="CC835" s="2"/>
      <c r="CD835" s="2"/>
      <c r="CE835" s="2"/>
      <c r="CF835" s="2"/>
      <c r="CG835" s="2"/>
      <c r="CH835" s="2"/>
      <c r="CI835" s="2"/>
    </row>
    <row r="836" spans="7:87">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c r="BO836" s="2"/>
      <c r="BP836" s="2"/>
      <c r="BQ836" s="2"/>
      <c r="BR836" s="2"/>
      <c r="BS836" s="2"/>
      <c r="BT836" s="2"/>
      <c r="BU836" s="2"/>
      <c r="BV836" s="2"/>
      <c r="BW836" s="2"/>
      <c r="BX836" s="2"/>
      <c r="BY836" s="2"/>
      <c r="BZ836" s="2"/>
      <c r="CA836" s="2"/>
      <c r="CB836" s="2"/>
      <c r="CC836" s="2"/>
      <c r="CD836" s="2"/>
      <c r="CE836" s="2"/>
      <c r="CF836" s="2"/>
      <c r="CG836" s="2"/>
      <c r="CH836" s="2"/>
      <c r="CI836" s="2"/>
    </row>
    <row r="837" spans="7:87">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c r="BN837" s="2"/>
      <c r="BO837" s="2"/>
      <c r="BP837" s="2"/>
      <c r="BQ837" s="2"/>
      <c r="BR837" s="2"/>
      <c r="BS837" s="2"/>
      <c r="BT837" s="2"/>
      <c r="BU837" s="2"/>
      <c r="BV837" s="2"/>
      <c r="BW837" s="2"/>
      <c r="BX837" s="2"/>
      <c r="BY837" s="2"/>
      <c r="BZ837" s="2"/>
      <c r="CA837" s="2"/>
      <c r="CB837" s="2"/>
      <c r="CC837" s="2"/>
      <c r="CD837" s="2"/>
      <c r="CE837" s="2"/>
      <c r="CF837" s="2"/>
      <c r="CG837" s="2"/>
      <c r="CH837" s="2"/>
      <c r="CI837" s="2"/>
    </row>
    <row r="838" spans="7:87">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c r="BN838" s="2"/>
      <c r="BO838" s="2"/>
      <c r="BP838" s="2"/>
      <c r="BQ838" s="2"/>
      <c r="BR838" s="2"/>
      <c r="BS838" s="2"/>
      <c r="BT838" s="2"/>
      <c r="BU838" s="2"/>
      <c r="BV838" s="2"/>
      <c r="BW838" s="2"/>
      <c r="BX838" s="2"/>
      <c r="BY838" s="2"/>
      <c r="BZ838" s="2"/>
      <c r="CA838" s="2"/>
      <c r="CB838" s="2"/>
      <c r="CC838" s="2"/>
      <c r="CD838" s="2"/>
      <c r="CE838" s="2"/>
      <c r="CF838" s="2"/>
      <c r="CG838" s="2"/>
      <c r="CH838" s="2"/>
      <c r="CI838" s="2"/>
    </row>
    <row r="839" spans="7:87">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c r="BN839" s="2"/>
      <c r="BO839" s="2"/>
      <c r="BP839" s="2"/>
      <c r="BQ839" s="2"/>
      <c r="BR839" s="2"/>
      <c r="BS839" s="2"/>
      <c r="BT839" s="2"/>
      <c r="BU839" s="2"/>
      <c r="BV839" s="2"/>
      <c r="BW839" s="2"/>
      <c r="BX839" s="2"/>
      <c r="BY839" s="2"/>
      <c r="BZ839" s="2"/>
      <c r="CA839" s="2"/>
      <c r="CB839" s="2"/>
      <c r="CC839" s="2"/>
      <c r="CD839" s="2"/>
      <c r="CE839" s="2"/>
      <c r="CF839" s="2"/>
      <c r="CG839" s="2"/>
      <c r="CH839" s="2"/>
      <c r="CI839" s="2"/>
    </row>
    <row r="840" spans="7:87">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c r="BO840" s="2"/>
      <c r="BP840" s="2"/>
      <c r="BQ840" s="2"/>
      <c r="BR840" s="2"/>
      <c r="BS840" s="2"/>
      <c r="BT840" s="2"/>
      <c r="BU840" s="2"/>
      <c r="BV840" s="2"/>
      <c r="BW840" s="2"/>
      <c r="BX840" s="2"/>
      <c r="BY840" s="2"/>
      <c r="BZ840" s="2"/>
      <c r="CA840" s="2"/>
      <c r="CB840" s="2"/>
      <c r="CC840" s="2"/>
      <c r="CD840" s="2"/>
      <c r="CE840" s="2"/>
      <c r="CF840" s="2"/>
      <c r="CG840" s="2"/>
      <c r="CH840" s="2"/>
      <c r="CI840" s="2"/>
    </row>
    <row r="841" spans="7:87">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c r="BO841" s="2"/>
      <c r="BP841" s="2"/>
      <c r="BQ841" s="2"/>
      <c r="BR841" s="2"/>
      <c r="BS841" s="2"/>
      <c r="BT841" s="2"/>
      <c r="BU841" s="2"/>
      <c r="BV841" s="2"/>
      <c r="BW841" s="2"/>
      <c r="BX841" s="2"/>
      <c r="BY841" s="2"/>
      <c r="BZ841" s="2"/>
      <c r="CA841" s="2"/>
      <c r="CB841" s="2"/>
      <c r="CC841" s="2"/>
      <c r="CD841" s="2"/>
      <c r="CE841" s="2"/>
      <c r="CF841" s="2"/>
      <c r="CG841" s="2"/>
      <c r="CH841" s="2"/>
      <c r="CI841" s="2"/>
    </row>
    <row r="842" spans="7:87">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c r="BO842" s="2"/>
      <c r="BP842" s="2"/>
      <c r="BQ842" s="2"/>
      <c r="BR842" s="2"/>
      <c r="BS842" s="2"/>
      <c r="BT842" s="2"/>
      <c r="BU842" s="2"/>
      <c r="BV842" s="2"/>
      <c r="BW842" s="2"/>
      <c r="BX842" s="2"/>
      <c r="BY842" s="2"/>
      <c r="BZ842" s="2"/>
      <c r="CA842" s="2"/>
      <c r="CB842" s="2"/>
      <c r="CC842" s="2"/>
      <c r="CD842" s="2"/>
      <c r="CE842" s="2"/>
      <c r="CF842" s="2"/>
      <c r="CG842" s="2"/>
      <c r="CH842" s="2"/>
      <c r="CI842" s="2"/>
    </row>
    <row r="843" spans="7:87">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c r="BO843" s="2"/>
      <c r="BP843" s="2"/>
      <c r="BQ843" s="2"/>
      <c r="BR843" s="2"/>
      <c r="BS843" s="2"/>
      <c r="BT843" s="2"/>
      <c r="BU843" s="2"/>
      <c r="BV843" s="2"/>
      <c r="BW843" s="2"/>
      <c r="BX843" s="2"/>
      <c r="BY843" s="2"/>
      <c r="BZ843" s="2"/>
      <c r="CA843" s="2"/>
      <c r="CB843" s="2"/>
      <c r="CC843" s="2"/>
      <c r="CD843" s="2"/>
      <c r="CE843" s="2"/>
      <c r="CF843" s="2"/>
      <c r="CG843" s="2"/>
      <c r="CH843" s="2"/>
      <c r="CI843" s="2"/>
    </row>
    <row r="844" spans="7:87">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c r="BN844" s="2"/>
      <c r="BO844" s="2"/>
      <c r="BP844" s="2"/>
      <c r="BQ844" s="2"/>
      <c r="BR844" s="2"/>
      <c r="BS844" s="2"/>
      <c r="BT844" s="2"/>
      <c r="BU844" s="2"/>
      <c r="BV844" s="2"/>
      <c r="BW844" s="2"/>
      <c r="BX844" s="2"/>
      <c r="BY844" s="2"/>
      <c r="BZ844" s="2"/>
      <c r="CA844" s="2"/>
      <c r="CB844" s="2"/>
      <c r="CC844" s="2"/>
      <c r="CD844" s="2"/>
      <c r="CE844" s="2"/>
      <c r="CF844" s="2"/>
      <c r="CG844" s="2"/>
      <c r="CH844" s="2"/>
      <c r="CI844" s="2"/>
    </row>
    <row r="845" spans="7:87">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c r="BN845" s="2"/>
      <c r="BO845" s="2"/>
      <c r="BP845" s="2"/>
      <c r="BQ845" s="2"/>
      <c r="BR845" s="2"/>
      <c r="BS845" s="2"/>
      <c r="BT845" s="2"/>
      <c r="BU845" s="2"/>
      <c r="BV845" s="2"/>
      <c r="BW845" s="2"/>
      <c r="BX845" s="2"/>
      <c r="BY845" s="2"/>
      <c r="BZ845" s="2"/>
      <c r="CA845" s="2"/>
      <c r="CB845" s="2"/>
      <c r="CC845" s="2"/>
      <c r="CD845" s="2"/>
      <c r="CE845" s="2"/>
      <c r="CF845" s="2"/>
      <c r="CG845" s="2"/>
      <c r="CH845" s="2"/>
      <c r="CI845" s="2"/>
    </row>
    <row r="846" spans="7:87">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c r="BO846" s="2"/>
      <c r="BP846" s="2"/>
      <c r="BQ846" s="2"/>
      <c r="BR846" s="2"/>
      <c r="BS846" s="2"/>
      <c r="BT846" s="2"/>
      <c r="BU846" s="2"/>
      <c r="BV846" s="2"/>
      <c r="BW846" s="2"/>
      <c r="BX846" s="2"/>
      <c r="BY846" s="2"/>
      <c r="BZ846" s="2"/>
      <c r="CA846" s="2"/>
      <c r="CB846" s="2"/>
      <c r="CC846" s="2"/>
      <c r="CD846" s="2"/>
      <c r="CE846" s="2"/>
      <c r="CF846" s="2"/>
      <c r="CG846" s="2"/>
      <c r="CH846" s="2"/>
      <c r="CI846" s="2"/>
    </row>
    <row r="847" spans="7:87">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c r="BO847" s="2"/>
      <c r="BP847" s="2"/>
      <c r="BQ847" s="2"/>
      <c r="BR847" s="2"/>
      <c r="BS847" s="2"/>
      <c r="BT847" s="2"/>
      <c r="BU847" s="2"/>
      <c r="BV847" s="2"/>
      <c r="BW847" s="2"/>
      <c r="BX847" s="2"/>
      <c r="BY847" s="2"/>
      <c r="BZ847" s="2"/>
      <c r="CA847" s="2"/>
      <c r="CB847" s="2"/>
      <c r="CC847" s="2"/>
      <c r="CD847" s="2"/>
      <c r="CE847" s="2"/>
      <c r="CF847" s="2"/>
      <c r="CG847" s="2"/>
      <c r="CH847" s="2"/>
      <c r="CI847" s="2"/>
    </row>
    <row r="848" spans="7:87">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c r="BO848" s="2"/>
      <c r="BP848" s="2"/>
      <c r="BQ848" s="2"/>
      <c r="BR848" s="2"/>
      <c r="BS848" s="2"/>
      <c r="BT848" s="2"/>
      <c r="BU848" s="2"/>
      <c r="BV848" s="2"/>
      <c r="BW848" s="2"/>
      <c r="BX848" s="2"/>
      <c r="BY848" s="2"/>
      <c r="BZ848" s="2"/>
      <c r="CA848" s="2"/>
      <c r="CB848" s="2"/>
      <c r="CC848" s="2"/>
      <c r="CD848" s="2"/>
      <c r="CE848" s="2"/>
      <c r="CF848" s="2"/>
      <c r="CG848" s="2"/>
      <c r="CH848" s="2"/>
      <c r="CI848" s="2"/>
    </row>
    <row r="849" spans="7:87">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c r="BO849" s="2"/>
      <c r="BP849" s="2"/>
      <c r="BQ849" s="2"/>
      <c r="BR849" s="2"/>
      <c r="BS849" s="2"/>
      <c r="BT849" s="2"/>
      <c r="BU849" s="2"/>
      <c r="BV849" s="2"/>
      <c r="BW849" s="2"/>
      <c r="BX849" s="2"/>
      <c r="BY849" s="2"/>
      <c r="BZ849" s="2"/>
      <c r="CA849" s="2"/>
      <c r="CB849" s="2"/>
      <c r="CC849" s="2"/>
      <c r="CD849" s="2"/>
      <c r="CE849" s="2"/>
      <c r="CF849" s="2"/>
      <c r="CG849" s="2"/>
      <c r="CH849" s="2"/>
      <c r="CI849" s="2"/>
    </row>
    <row r="850" spans="7:87">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c r="BN850" s="2"/>
      <c r="BO850" s="2"/>
      <c r="BP850" s="2"/>
      <c r="BQ850" s="2"/>
      <c r="BR850" s="2"/>
      <c r="BS850" s="2"/>
      <c r="BT850" s="2"/>
      <c r="BU850" s="2"/>
      <c r="BV850" s="2"/>
      <c r="BW850" s="2"/>
      <c r="BX850" s="2"/>
      <c r="BY850" s="2"/>
      <c r="BZ850" s="2"/>
      <c r="CA850" s="2"/>
      <c r="CB850" s="2"/>
      <c r="CC850" s="2"/>
      <c r="CD850" s="2"/>
      <c r="CE850" s="2"/>
      <c r="CF850" s="2"/>
      <c r="CG850" s="2"/>
      <c r="CH850" s="2"/>
      <c r="CI850" s="2"/>
    </row>
    <row r="851" spans="7:87">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c r="BO851" s="2"/>
      <c r="BP851" s="2"/>
      <c r="BQ851" s="2"/>
      <c r="BR851" s="2"/>
      <c r="BS851" s="2"/>
      <c r="BT851" s="2"/>
      <c r="BU851" s="2"/>
      <c r="BV851" s="2"/>
      <c r="BW851" s="2"/>
      <c r="BX851" s="2"/>
      <c r="BY851" s="2"/>
      <c r="BZ851" s="2"/>
      <c r="CA851" s="2"/>
      <c r="CB851" s="2"/>
      <c r="CC851" s="2"/>
      <c r="CD851" s="2"/>
      <c r="CE851" s="2"/>
      <c r="CF851" s="2"/>
      <c r="CG851" s="2"/>
      <c r="CH851" s="2"/>
      <c r="CI851" s="2"/>
    </row>
    <row r="852" spans="7:87">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c r="BO852" s="2"/>
      <c r="BP852" s="2"/>
      <c r="BQ852" s="2"/>
      <c r="BR852" s="2"/>
      <c r="BS852" s="2"/>
      <c r="BT852" s="2"/>
      <c r="BU852" s="2"/>
      <c r="BV852" s="2"/>
      <c r="BW852" s="2"/>
      <c r="BX852" s="2"/>
      <c r="BY852" s="2"/>
      <c r="BZ852" s="2"/>
      <c r="CA852" s="2"/>
      <c r="CB852" s="2"/>
      <c r="CC852" s="2"/>
      <c r="CD852" s="2"/>
      <c r="CE852" s="2"/>
      <c r="CF852" s="2"/>
      <c r="CG852" s="2"/>
      <c r="CH852" s="2"/>
      <c r="CI852" s="2"/>
    </row>
    <row r="853" spans="7:87">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c r="BO853" s="2"/>
      <c r="BP853" s="2"/>
      <c r="BQ853" s="2"/>
      <c r="BR853" s="2"/>
      <c r="BS853" s="2"/>
      <c r="BT853" s="2"/>
      <c r="BU853" s="2"/>
      <c r="BV853" s="2"/>
      <c r="BW853" s="2"/>
      <c r="BX853" s="2"/>
      <c r="BY853" s="2"/>
      <c r="BZ853" s="2"/>
      <c r="CA853" s="2"/>
      <c r="CB853" s="2"/>
      <c r="CC853" s="2"/>
      <c r="CD853" s="2"/>
      <c r="CE853" s="2"/>
      <c r="CF853" s="2"/>
      <c r="CG853" s="2"/>
      <c r="CH853" s="2"/>
      <c r="CI853" s="2"/>
    </row>
    <row r="854" spans="7:87">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c r="BO854" s="2"/>
      <c r="BP854" s="2"/>
      <c r="BQ854" s="2"/>
      <c r="BR854" s="2"/>
      <c r="BS854" s="2"/>
      <c r="BT854" s="2"/>
      <c r="BU854" s="2"/>
      <c r="BV854" s="2"/>
      <c r="BW854" s="2"/>
      <c r="BX854" s="2"/>
      <c r="BY854" s="2"/>
      <c r="BZ854" s="2"/>
      <c r="CA854" s="2"/>
      <c r="CB854" s="2"/>
      <c r="CC854" s="2"/>
      <c r="CD854" s="2"/>
      <c r="CE854" s="2"/>
      <c r="CF854" s="2"/>
      <c r="CG854" s="2"/>
      <c r="CH854" s="2"/>
      <c r="CI854" s="2"/>
    </row>
    <row r="855" spans="7:87">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c r="BO855" s="2"/>
      <c r="BP855" s="2"/>
      <c r="BQ855" s="2"/>
      <c r="BR855" s="2"/>
      <c r="BS855" s="2"/>
      <c r="BT855" s="2"/>
      <c r="BU855" s="2"/>
      <c r="BV855" s="2"/>
      <c r="BW855" s="2"/>
      <c r="BX855" s="2"/>
      <c r="BY855" s="2"/>
      <c r="BZ855" s="2"/>
      <c r="CA855" s="2"/>
      <c r="CB855" s="2"/>
      <c r="CC855" s="2"/>
      <c r="CD855" s="2"/>
      <c r="CE855" s="2"/>
      <c r="CF855" s="2"/>
      <c r="CG855" s="2"/>
      <c r="CH855" s="2"/>
      <c r="CI855" s="2"/>
    </row>
    <row r="856" spans="7:87">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c r="BO856" s="2"/>
      <c r="BP856" s="2"/>
      <c r="BQ856" s="2"/>
      <c r="BR856" s="2"/>
      <c r="BS856" s="2"/>
      <c r="BT856" s="2"/>
      <c r="BU856" s="2"/>
      <c r="BV856" s="2"/>
      <c r="BW856" s="2"/>
      <c r="BX856" s="2"/>
      <c r="BY856" s="2"/>
      <c r="BZ856" s="2"/>
      <c r="CA856" s="2"/>
      <c r="CB856" s="2"/>
      <c r="CC856" s="2"/>
      <c r="CD856" s="2"/>
      <c r="CE856" s="2"/>
      <c r="CF856" s="2"/>
      <c r="CG856" s="2"/>
      <c r="CH856" s="2"/>
      <c r="CI856" s="2"/>
    </row>
    <row r="857" spans="7:87">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c r="BN857" s="2"/>
      <c r="BO857" s="2"/>
      <c r="BP857" s="2"/>
      <c r="BQ857" s="2"/>
      <c r="BR857" s="2"/>
      <c r="BS857" s="2"/>
      <c r="BT857" s="2"/>
      <c r="BU857" s="2"/>
      <c r="BV857" s="2"/>
      <c r="BW857" s="2"/>
      <c r="BX857" s="2"/>
      <c r="BY857" s="2"/>
      <c r="BZ857" s="2"/>
      <c r="CA857" s="2"/>
      <c r="CB857" s="2"/>
      <c r="CC857" s="2"/>
      <c r="CD857" s="2"/>
      <c r="CE857" s="2"/>
      <c r="CF857" s="2"/>
      <c r="CG857" s="2"/>
      <c r="CH857" s="2"/>
      <c r="CI857" s="2"/>
    </row>
    <row r="858" spans="7:87">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2"/>
      <c r="BN858" s="2"/>
      <c r="BO858" s="2"/>
      <c r="BP858" s="2"/>
      <c r="BQ858" s="2"/>
      <c r="BR858" s="2"/>
      <c r="BS858" s="2"/>
      <c r="BT858" s="2"/>
      <c r="BU858" s="2"/>
      <c r="BV858" s="2"/>
      <c r="BW858" s="2"/>
      <c r="BX858" s="2"/>
      <c r="BY858" s="2"/>
      <c r="BZ858" s="2"/>
      <c r="CA858" s="2"/>
      <c r="CB858" s="2"/>
      <c r="CC858" s="2"/>
      <c r="CD858" s="2"/>
      <c r="CE858" s="2"/>
      <c r="CF858" s="2"/>
      <c r="CG858" s="2"/>
      <c r="CH858" s="2"/>
      <c r="CI858" s="2"/>
    </row>
    <row r="859" spans="7:87">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2"/>
      <c r="BN859" s="2"/>
      <c r="BO859" s="2"/>
      <c r="BP859" s="2"/>
      <c r="BQ859" s="2"/>
      <c r="BR859" s="2"/>
      <c r="BS859" s="2"/>
      <c r="BT859" s="2"/>
      <c r="BU859" s="2"/>
      <c r="BV859" s="2"/>
      <c r="BW859" s="2"/>
      <c r="BX859" s="2"/>
      <c r="BY859" s="2"/>
      <c r="BZ859" s="2"/>
      <c r="CA859" s="2"/>
      <c r="CB859" s="2"/>
      <c r="CC859" s="2"/>
      <c r="CD859" s="2"/>
      <c r="CE859" s="2"/>
      <c r="CF859" s="2"/>
      <c r="CG859" s="2"/>
      <c r="CH859" s="2"/>
      <c r="CI859" s="2"/>
    </row>
    <row r="860" spans="7:87">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c r="BN860" s="2"/>
      <c r="BO860" s="2"/>
      <c r="BP860" s="2"/>
      <c r="BQ860" s="2"/>
      <c r="BR860" s="2"/>
      <c r="BS860" s="2"/>
      <c r="BT860" s="2"/>
      <c r="BU860" s="2"/>
      <c r="BV860" s="2"/>
      <c r="BW860" s="2"/>
      <c r="BX860" s="2"/>
      <c r="BY860" s="2"/>
      <c r="BZ860" s="2"/>
      <c r="CA860" s="2"/>
      <c r="CB860" s="2"/>
      <c r="CC860" s="2"/>
      <c r="CD860" s="2"/>
      <c r="CE860" s="2"/>
      <c r="CF860" s="2"/>
      <c r="CG860" s="2"/>
      <c r="CH860" s="2"/>
      <c r="CI860" s="2"/>
    </row>
    <row r="861" spans="7:87">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2"/>
      <c r="BN861" s="2"/>
      <c r="BO861" s="2"/>
      <c r="BP861" s="2"/>
      <c r="BQ861" s="2"/>
      <c r="BR861" s="2"/>
      <c r="BS861" s="2"/>
      <c r="BT861" s="2"/>
      <c r="BU861" s="2"/>
      <c r="BV861" s="2"/>
      <c r="BW861" s="2"/>
      <c r="BX861" s="2"/>
      <c r="BY861" s="2"/>
      <c r="BZ861" s="2"/>
      <c r="CA861" s="2"/>
      <c r="CB861" s="2"/>
      <c r="CC861" s="2"/>
      <c r="CD861" s="2"/>
      <c r="CE861" s="2"/>
      <c r="CF861" s="2"/>
      <c r="CG861" s="2"/>
      <c r="CH861" s="2"/>
      <c r="CI861" s="2"/>
    </row>
    <row r="862" spans="7:87">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2"/>
      <c r="BN862" s="2"/>
      <c r="BO862" s="2"/>
      <c r="BP862" s="2"/>
      <c r="BQ862" s="2"/>
      <c r="BR862" s="2"/>
      <c r="BS862" s="2"/>
      <c r="BT862" s="2"/>
      <c r="BU862" s="2"/>
      <c r="BV862" s="2"/>
      <c r="BW862" s="2"/>
      <c r="BX862" s="2"/>
      <c r="BY862" s="2"/>
      <c r="BZ862" s="2"/>
      <c r="CA862" s="2"/>
      <c r="CB862" s="2"/>
      <c r="CC862" s="2"/>
      <c r="CD862" s="2"/>
      <c r="CE862" s="2"/>
      <c r="CF862" s="2"/>
      <c r="CG862" s="2"/>
      <c r="CH862" s="2"/>
      <c r="CI862" s="2"/>
    </row>
    <row r="863" spans="7:87">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2"/>
      <c r="BN863" s="2"/>
      <c r="BO863" s="2"/>
      <c r="BP863" s="2"/>
      <c r="BQ863" s="2"/>
      <c r="BR863" s="2"/>
      <c r="BS863" s="2"/>
      <c r="BT863" s="2"/>
      <c r="BU863" s="2"/>
      <c r="BV863" s="2"/>
      <c r="BW863" s="2"/>
      <c r="BX863" s="2"/>
      <c r="BY863" s="2"/>
      <c r="BZ863" s="2"/>
      <c r="CA863" s="2"/>
      <c r="CB863" s="2"/>
      <c r="CC863" s="2"/>
      <c r="CD863" s="2"/>
      <c r="CE863" s="2"/>
      <c r="CF863" s="2"/>
      <c r="CG863" s="2"/>
      <c r="CH863" s="2"/>
      <c r="CI863" s="2"/>
    </row>
    <row r="864" spans="7:87">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c r="BN864" s="2"/>
      <c r="BO864" s="2"/>
      <c r="BP864" s="2"/>
      <c r="BQ864" s="2"/>
      <c r="BR864" s="2"/>
      <c r="BS864" s="2"/>
      <c r="BT864" s="2"/>
      <c r="BU864" s="2"/>
      <c r="BV864" s="2"/>
      <c r="BW864" s="2"/>
      <c r="BX864" s="2"/>
      <c r="BY864" s="2"/>
      <c r="BZ864" s="2"/>
      <c r="CA864" s="2"/>
      <c r="CB864" s="2"/>
      <c r="CC864" s="2"/>
      <c r="CD864" s="2"/>
      <c r="CE864" s="2"/>
      <c r="CF864" s="2"/>
      <c r="CG864" s="2"/>
      <c r="CH864" s="2"/>
      <c r="CI864" s="2"/>
    </row>
    <row r="865" spans="7:87">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c r="BW865" s="2"/>
      <c r="BX865" s="2"/>
      <c r="BY865" s="2"/>
      <c r="BZ865" s="2"/>
      <c r="CA865" s="2"/>
      <c r="CB865" s="2"/>
      <c r="CC865" s="2"/>
      <c r="CD865" s="2"/>
      <c r="CE865" s="2"/>
      <c r="CF865" s="2"/>
      <c r="CG865" s="2"/>
      <c r="CH865" s="2"/>
      <c r="CI865" s="2"/>
    </row>
    <row r="866" spans="7:87">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2"/>
      <c r="BW866" s="2"/>
      <c r="BX866" s="2"/>
      <c r="BY866" s="2"/>
      <c r="BZ866" s="2"/>
      <c r="CA866" s="2"/>
      <c r="CB866" s="2"/>
      <c r="CC866" s="2"/>
      <c r="CD866" s="2"/>
      <c r="CE866" s="2"/>
      <c r="CF866" s="2"/>
      <c r="CG866" s="2"/>
      <c r="CH866" s="2"/>
      <c r="CI866" s="2"/>
    </row>
    <row r="867" spans="7:87">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c r="BW867" s="2"/>
      <c r="BX867" s="2"/>
      <c r="BY867" s="2"/>
      <c r="BZ867" s="2"/>
      <c r="CA867" s="2"/>
      <c r="CB867" s="2"/>
      <c r="CC867" s="2"/>
      <c r="CD867" s="2"/>
      <c r="CE867" s="2"/>
      <c r="CF867" s="2"/>
      <c r="CG867" s="2"/>
      <c r="CH867" s="2"/>
      <c r="CI867" s="2"/>
    </row>
    <row r="868" spans="7:87">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c r="BW868" s="2"/>
      <c r="BX868" s="2"/>
      <c r="BY868" s="2"/>
      <c r="BZ868" s="2"/>
      <c r="CA868" s="2"/>
      <c r="CB868" s="2"/>
      <c r="CC868" s="2"/>
      <c r="CD868" s="2"/>
      <c r="CE868" s="2"/>
      <c r="CF868" s="2"/>
      <c r="CG868" s="2"/>
      <c r="CH868" s="2"/>
      <c r="CI868" s="2"/>
    </row>
    <row r="869" spans="7:87">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2"/>
      <c r="BW869" s="2"/>
      <c r="BX869" s="2"/>
      <c r="BY869" s="2"/>
      <c r="BZ869" s="2"/>
      <c r="CA869" s="2"/>
      <c r="CB869" s="2"/>
      <c r="CC869" s="2"/>
      <c r="CD869" s="2"/>
      <c r="CE869" s="2"/>
      <c r="CF869" s="2"/>
      <c r="CG869" s="2"/>
      <c r="CH869" s="2"/>
      <c r="CI869" s="2"/>
    </row>
    <row r="870" spans="7:87">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2"/>
      <c r="BW870" s="2"/>
      <c r="BX870" s="2"/>
      <c r="BY870" s="2"/>
      <c r="BZ870" s="2"/>
      <c r="CA870" s="2"/>
      <c r="CB870" s="2"/>
      <c r="CC870" s="2"/>
      <c r="CD870" s="2"/>
      <c r="CE870" s="2"/>
      <c r="CF870" s="2"/>
      <c r="CG870" s="2"/>
      <c r="CH870" s="2"/>
      <c r="CI870" s="2"/>
    </row>
    <row r="871" spans="7:87">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c r="CH871" s="2"/>
      <c r="CI871" s="2"/>
    </row>
    <row r="872" spans="7:87">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c r="CH872" s="2"/>
      <c r="CI872" s="2"/>
    </row>
    <row r="873" spans="7:87">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c r="CH873" s="2"/>
      <c r="CI873" s="2"/>
    </row>
    <row r="874" spans="7:87">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row>
    <row r="875" spans="7:87">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row>
    <row r="876" spans="7:87">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row>
    <row r="877" spans="7:87">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row>
    <row r="878" spans="7:87">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row>
    <row r="879" spans="7:87">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row>
    <row r="880" spans="7:87">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row>
    <row r="881" spans="7:87">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row>
    <row r="882" spans="7:87">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row>
    <row r="883" spans="7:87">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row>
    <row r="884" spans="7:87">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row>
    <row r="885" spans="7:87">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c r="CH885" s="2"/>
      <c r="CI885" s="2"/>
    </row>
    <row r="886" spans="7:87">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c r="CH886" s="2"/>
      <c r="CI886" s="2"/>
    </row>
    <row r="887" spans="7:87">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c r="CH887" s="2"/>
      <c r="CI887" s="2"/>
    </row>
    <row r="888" spans="7:87">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row>
    <row r="889" spans="7:87">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row>
    <row r="890" spans="7:87">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row>
    <row r="891" spans="7:87">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row>
    <row r="892" spans="7:87">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row>
    <row r="893" spans="7:87">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row>
    <row r="894" spans="7:87">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row>
    <row r="895" spans="7:87">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row>
    <row r="896" spans="7:87">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row>
    <row r="897" spans="7:87">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row>
    <row r="898" spans="7:87">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row>
    <row r="899" spans="7:87">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row>
    <row r="900" spans="7:87">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row>
    <row r="901" spans="7:87">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row>
    <row r="902" spans="7:87">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row>
    <row r="903" spans="7:87">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row>
    <row r="904" spans="7:87">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row>
    <row r="905" spans="7:87">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row>
    <row r="906" spans="7:87">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row>
    <row r="907" spans="7:87">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row>
    <row r="908" spans="7:87">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row>
    <row r="909" spans="7:87">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row>
    <row r="910" spans="7:87">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row>
    <row r="911" spans="7:87">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row>
    <row r="912" spans="7:87">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row>
    <row r="913" spans="7:87">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row>
    <row r="914" spans="7:87">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row>
    <row r="915" spans="7:87">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row>
    <row r="916" spans="7:87">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row>
    <row r="917" spans="7:87">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row>
    <row r="918" spans="7:87">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row>
    <row r="919" spans="7:87">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row>
    <row r="920" spans="7:87">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row>
    <row r="921" spans="7:87">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row>
    <row r="922" spans="7:87">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row>
    <row r="923" spans="7:87">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row>
    <row r="924" spans="7:87">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row>
    <row r="925" spans="7:87">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row>
    <row r="926" spans="7:87">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row>
    <row r="927" spans="7:87">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row>
    <row r="928" spans="7:87">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row>
    <row r="929" spans="7:87">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row>
    <row r="930" spans="7:87">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row>
    <row r="931" spans="7:87">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row>
    <row r="932" spans="7:87">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row>
    <row r="933" spans="7:87">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row>
    <row r="934" spans="7:87">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row>
    <row r="935" spans="7:87">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row>
    <row r="936" spans="7:87">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row>
    <row r="937" spans="7:87">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row>
    <row r="938" spans="7:87">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row>
    <row r="939" spans="7:87">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c r="CD939" s="2"/>
      <c r="CE939" s="2"/>
      <c r="CF939" s="2"/>
      <c r="CG939" s="2"/>
      <c r="CH939" s="2"/>
      <c r="CI939" s="2"/>
    </row>
    <row r="940" spans="7:87">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c r="CF940" s="2"/>
      <c r="CG940" s="2"/>
      <c r="CH940" s="2"/>
      <c r="CI940" s="2"/>
    </row>
    <row r="941" spans="7:87">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c r="CD941" s="2"/>
      <c r="CE941" s="2"/>
      <c r="CF941" s="2"/>
      <c r="CG941" s="2"/>
      <c r="CH941" s="2"/>
      <c r="CI941" s="2"/>
    </row>
    <row r="942" spans="7:87">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row>
    <row r="943" spans="7:87">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row>
    <row r="944" spans="7:87">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row>
    <row r="945" spans="7:87">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c r="BM945" s="2"/>
      <c r="BN945" s="2"/>
      <c r="BO945" s="2"/>
      <c r="BP945" s="2"/>
      <c r="BQ945" s="2"/>
      <c r="BR945" s="2"/>
      <c r="BS945" s="2"/>
      <c r="BT945" s="2"/>
      <c r="BU945" s="2"/>
      <c r="BV945" s="2"/>
      <c r="BW945" s="2"/>
      <c r="BX945" s="2"/>
      <c r="BY945" s="2"/>
      <c r="BZ945" s="2"/>
      <c r="CA945" s="2"/>
      <c r="CB945" s="2"/>
      <c r="CC945" s="2"/>
      <c r="CD945" s="2"/>
      <c r="CE945" s="2"/>
      <c r="CF945" s="2"/>
      <c r="CG945" s="2"/>
      <c r="CH945" s="2"/>
      <c r="CI945" s="2"/>
    </row>
    <row r="946" spans="7:87">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c r="BM946" s="2"/>
      <c r="BN946" s="2"/>
      <c r="BO946" s="2"/>
      <c r="BP946" s="2"/>
      <c r="BQ946" s="2"/>
      <c r="BR946" s="2"/>
      <c r="BS946" s="2"/>
      <c r="BT946" s="2"/>
      <c r="BU946" s="2"/>
      <c r="BV946" s="2"/>
      <c r="BW946" s="2"/>
      <c r="BX946" s="2"/>
      <c r="BY946" s="2"/>
      <c r="BZ946" s="2"/>
      <c r="CA946" s="2"/>
      <c r="CB946" s="2"/>
      <c r="CC946" s="2"/>
      <c r="CD946" s="2"/>
      <c r="CE946" s="2"/>
      <c r="CF946" s="2"/>
      <c r="CG946" s="2"/>
      <c r="CH946" s="2"/>
      <c r="CI946" s="2"/>
    </row>
    <row r="947" spans="7:87">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c r="CD947" s="2"/>
      <c r="CE947" s="2"/>
      <c r="CF947" s="2"/>
      <c r="CG947" s="2"/>
      <c r="CH947" s="2"/>
      <c r="CI947" s="2"/>
    </row>
    <row r="948" spans="7:87">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c r="BM948" s="2"/>
      <c r="BN948" s="2"/>
      <c r="BO948" s="2"/>
      <c r="BP948" s="2"/>
      <c r="BQ948" s="2"/>
      <c r="BR948" s="2"/>
      <c r="BS948" s="2"/>
      <c r="BT948" s="2"/>
      <c r="BU948" s="2"/>
      <c r="BV948" s="2"/>
      <c r="BW948" s="2"/>
      <c r="BX948" s="2"/>
      <c r="BY948" s="2"/>
      <c r="BZ948" s="2"/>
      <c r="CA948" s="2"/>
      <c r="CB948" s="2"/>
      <c r="CC948" s="2"/>
      <c r="CD948" s="2"/>
      <c r="CE948" s="2"/>
      <c r="CF948" s="2"/>
      <c r="CG948" s="2"/>
      <c r="CH948" s="2"/>
      <c r="CI948" s="2"/>
    </row>
    <row r="949" spans="7:87">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c r="CD949" s="2"/>
      <c r="CE949" s="2"/>
      <c r="CF949" s="2"/>
      <c r="CG949" s="2"/>
      <c r="CH949" s="2"/>
      <c r="CI949" s="2"/>
    </row>
    <row r="950" spans="7:87">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c r="BM950" s="2"/>
      <c r="BN950" s="2"/>
      <c r="BO950" s="2"/>
      <c r="BP950" s="2"/>
      <c r="BQ950" s="2"/>
      <c r="BR950" s="2"/>
      <c r="BS950" s="2"/>
      <c r="BT950" s="2"/>
      <c r="BU950" s="2"/>
      <c r="BV950" s="2"/>
      <c r="BW950" s="2"/>
      <c r="BX950" s="2"/>
      <c r="BY950" s="2"/>
      <c r="BZ950" s="2"/>
      <c r="CA950" s="2"/>
      <c r="CB950" s="2"/>
      <c r="CC950" s="2"/>
      <c r="CD950" s="2"/>
      <c r="CE950" s="2"/>
      <c r="CF950" s="2"/>
      <c r="CG950" s="2"/>
      <c r="CH950" s="2"/>
      <c r="CI950" s="2"/>
    </row>
    <row r="951" spans="7:87">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c r="BM951" s="2"/>
      <c r="BN951" s="2"/>
      <c r="BO951" s="2"/>
      <c r="BP951" s="2"/>
      <c r="BQ951" s="2"/>
      <c r="BR951" s="2"/>
      <c r="BS951" s="2"/>
      <c r="BT951" s="2"/>
      <c r="BU951" s="2"/>
      <c r="BV951" s="2"/>
      <c r="BW951" s="2"/>
      <c r="BX951" s="2"/>
      <c r="BY951" s="2"/>
      <c r="BZ951" s="2"/>
      <c r="CA951" s="2"/>
      <c r="CB951" s="2"/>
      <c r="CC951" s="2"/>
      <c r="CD951" s="2"/>
      <c r="CE951" s="2"/>
      <c r="CF951" s="2"/>
      <c r="CG951" s="2"/>
      <c r="CH951" s="2"/>
      <c r="CI951" s="2"/>
    </row>
    <row r="952" spans="7:87">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c r="BM952" s="2"/>
      <c r="BN952" s="2"/>
      <c r="BO952" s="2"/>
      <c r="BP952" s="2"/>
      <c r="BQ952" s="2"/>
      <c r="BR952" s="2"/>
      <c r="BS952" s="2"/>
      <c r="BT952" s="2"/>
      <c r="BU952" s="2"/>
      <c r="BV952" s="2"/>
      <c r="BW952" s="2"/>
      <c r="BX952" s="2"/>
      <c r="BY952" s="2"/>
      <c r="BZ952" s="2"/>
      <c r="CA952" s="2"/>
      <c r="CB952" s="2"/>
      <c r="CC952" s="2"/>
      <c r="CD952" s="2"/>
      <c r="CE952" s="2"/>
      <c r="CF952" s="2"/>
      <c r="CG952" s="2"/>
      <c r="CH952" s="2"/>
      <c r="CI952" s="2"/>
    </row>
    <row r="953" spans="7:87">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c r="BM953" s="2"/>
      <c r="BN953" s="2"/>
      <c r="BO953" s="2"/>
      <c r="BP953" s="2"/>
      <c r="BQ953" s="2"/>
      <c r="BR953" s="2"/>
      <c r="BS953" s="2"/>
      <c r="BT953" s="2"/>
      <c r="BU953" s="2"/>
      <c r="BV953" s="2"/>
      <c r="BW953" s="2"/>
      <c r="BX953" s="2"/>
      <c r="BY953" s="2"/>
      <c r="BZ953" s="2"/>
      <c r="CA953" s="2"/>
      <c r="CB953" s="2"/>
      <c r="CC953" s="2"/>
      <c r="CD953" s="2"/>
      <c r="CE953" s="2"/>
      <c r="CF953" s="2"/>
      <c r="CG953" s="2"/>
      <c r="CH953" s="2"/>
      <c r="CI953" s="2"/>
    </row>
    <row r="954" spans="7:87">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c r="BM954" s="2"/>
      <c r="BN954" s="2"/>
      <c r="BO954" s="2"/>
      <c r="BP954" s="2"/>
      <c r="BQ954" s="2"/>
      <c r="BR954" s="2"/>
      <c r="BS954" s="2"/>
      <c r="BT954" s="2"/>
      <c r="BU954" s="2"/>
      <c r="BV954" s="2"/>
      <c r="BW954" s="2"/>
      <c r="BX954" s="2"/>
      <c r="BY954" s="2"/>
      <c r="BZ954" s="2"/>
      <c r="CA954" s="2"/>
      <c r="CB954" s="2"/>
      <c r="CC954" s="2"/>
      <c r="CD954" s="2"/>
      <c r="CE954" s="2"/>
      <c r="CF954" s="2"/>
      <c r="CG954" s="2"/>
      <c r="CH954" s="2"/>
      <c r="CI954" s="2"/>
    </row>
    <row r="955" spans="7:87">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c r="BM955" s="2"/>
      <c r="BN955" s="2"/>
      <c r="BO955" s="2"/>
      <c r="BP955" s="2"/>
      <c r="BQ955" s="2"/>
      <c r="BR955" s="2"/>
      <c r="BS955" s="2"/>
      <c r="BT955" s="2"/>
      <c r="BU955" s="2"/>
      <c r="BV955" s="2"/>
      <c r="BW955" s="2"/>
      <c r="BX955" s="2"/>
      <c r="BY955" s="2"/>
      <c r="BZ955" s="2"/>
      <c r="CA955" s="2"/>
      <c r="CB955" s="2"/>
      <c r="CC955" s="2"/>
      <c r="CD955" s="2"/>
      <c r="CE955" s="2"/>
      <c r="CF955" s="2"/>
      <c r="CG955" s="2"/>
      <c r="CH955" s="2"/>
      <c r="CI955" s="2"/>
    </row>
    <row r="956" spans="7:87">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c r="BM956" s="2"/>
      <c r="BN956" s="2"/>
      <c r="BO956" s="2"/>
      <c r="BP956" s="2"/>
      <c r="BQ956" s="2"/>
      <c r="BR956" s="2"/>
      <c r="BS956" s="2"/>
      <c r="BT956" s="2"/>
      <c r="BU956" s="2"/>
      <c r="BV956" s="2"/>
      <c r="BW956" s="2"/>
      <c r="BX956" s="2"/>
      <c r="BY956" s="2"/>
      <c r="BZ956" s="2"/>
      <c r="CA956" s="2"/>
      <c r="CB956" s="2"/>
      <c r="CC956" s="2"/>
      <c r="CD956" s="2"/>
      <c r="CE956" s="2"/>
      <c r="CF956" s="2"/>
      <c r="CG956" s="2"/>
      <c r="CH956" s="2"/>
      <c r="CI956" s="2"/>
    </row>
    <row r="957" spans="7:87">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c r="BM957" s="2"/>
      <c r="BN957" s="2"/>
      <c r="BO957" s="2"/>
      <c r="BP957" s="2"/>
      <c r="BQ957" s="2"/>
      <c r="BR957" s="2"/>
      <c r="BS957" s="2"/>
      <c r="BT957" s="2"/>
      <c r="BU957" s="2"/>
      <c r="BV957" s="2"/>
      <c r="BW957" s="2"/>
      <c r="BX957" s="2"/>
      <c r="BY957" s="2"/>
      <c r="BZ957" s="2"/>
      <c r="CA957" s="2"/>
      <c r="CB957" s="2"/>
      <c r="CC957" s="2"/>
      <c r="CD957" s="2"/>
      <c r="CE957" s="2"/>
      <c r="CF957" s="2"/>
      <c r="CG957" s="2"/>
      <c r="CH957" s="2"/>
      <c r="CI957" s="2"/>
    </row>
    <row r="958" spans="7:87">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c r="BM958" s="2"/>
      <c r="BN958" s="2"/>
      <c r="BO958" s="2"/>
      <c r="BP958" s="2"/>
      <c r="BQ958" s="2"/>
      <c r="BR958" s="2"/>
      <c r="BS958" s="2"/>
      <c r="BT958" s="2"/>
      <c r="BU958" s="2"/>
      <c r="BV958" s="2"/>
      <c r="BW958" s="2"/>
      <c r="BX958" s="2"/>
      <c r="BY958" s="2"/>
      <c r="BZ958" s="2"/>
      <c r="CA958" s="2"/>
      <c r="CB958" s="2"/>
      <c r="CC958" s="2"/>
      <c r="CD958" s="2"/>
      <c r="CE958" s="2"/>
      <c r="CF958" s="2"/>
      <c r="CG958" s="2"/>
      <c r="CH958" s="2"/>
      <c r="CI958" s="2"/>
    </row>
    <row r="959" spans="7:87">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c r="BM959" s="2"/>
      <c r="BN959" s="2"/>
      <c r="BO959" s="2"/>
      <c r="BP959" s="2"/>
      <c r="BQ959" s="2"/>
      <c r="BR959" s="2"/>
      <c r="BS959" s="2"/>
      <c r="BT959" s="2"/>
      <c r="BU959" s="2"/>
      <c r="BV959" s="2"/>
      <c r="BW959" s="2"/>
      <c r="BX959" s="2"/>
      <c r="BY959" s="2"/>
      <c r="BZ959" s="2"/>
      <c r="CA959" s="2"/>
      <c r="CB959" s="2"/>
      <c r="CC959" s="2"/>
      <c r="CD959" s="2"/>
      <c r="CE959" s="2"/>
      <c r="CF959" s="2"/>
      <c r="CG959" s="2"/>
      <c r="CH959" s="2"/>
      <c r="CI959" s="2"/>
    </row>
    <row r="960" spans="7:87">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c r="BM960" s="2"/>
      <c r="BN960" s="2"/>
      <c r="BO960" s="2"/>
      <c r="BP960" s="2"/>
      <c r="BQ960" s="2"/>
      <c r="BR960" s="2"/>
      <c r="BS960" s="2"/>
      <c r="BT960" s="2"/>
      <c r="BU960" s="2"/>
      <c r="BV960" s="2"/>
      <c r="BW960" s="2"/>
      <c r="BX960" s="2"/>
      <c r="BY960" s="2"/>
      <c r="BZ960" s="2"/>
      <c r="CA960" s="2"/>
      <c r="CB960" s="2"/>
      <c r="CC960" s="2"/>
      <c r="CD960" s="2"/>
      <c r="CE960" s="2"/>
      <c r="CF960" s="2"/>
      <c r="CG960" s="2"/>
      <c r="CH960" s="2"/>
      <c r="CI960" s="2"/>
    </row>
    <row r="961" spans="7:87">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c r="CH961" s="2"/>
      <c r="CI961" s="2"/>
    </row>
    <row r="962" spans="7:87">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c r="BM962" s="2"/>
      <c r="BN962" s="2"/>
      <c r="BO962" s="2"/>
      <c r="BP962" s="2"/>
      <c r="BQ962" s="2"/>
      <c r="BR962" s="2"/>
      <c r="BS962" s="2"/>
      <c r="BT962" s="2"/>
      <c r="BU962" s="2"/>
      <c r="BV962" s="2"/>
      <c r="BW962" s="2"/>
      <c r="BX962" s="2"/>
      <c r="BY962" s="2"/>
      <c r="BZ962" s="2"/>
      <c r="CA962" s="2"/>
      <c r="CB962" s="2"/>
      <c r="CC962" s="2"/>
      <c r="CD962" s="2"/>
      <c r="CE962" s="2"/>
      <c r="CF962" s="2"/>
      <c r="CG962" s="2"/>
      <c r="CH962" s="2"/>
      <c r="CI962" s="2"/>
    </row>
    <row r="963" spans="7:87">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c r="BM963" s="2"/>
      <c r="BN963" s="2"/>
      <c r="BO963" s="2"/>
      <c r="BP963" s="2"/>
      <c r="BQ963" s="2"/>
      <c r="BR963" s="2"/>
      <c r="BS963" s="2"/>
      <c r="BT963" s="2"/>
      <c r="BU963" s="2"/>
      <c r="BV963" s="2"/>
      <c r="BW963" s="2"/>
      <c r="BX963" s="2"/>
      <c r="BY963" s="2"/>
      <c r="BZ963" s="2"/>
      <c r="CA963" s="2"/>
      <c r="CB963" s="2"/>
      <c r="CC963" s="2"/>
      <c r="CD963" s="2"/>
      <c r="CE963" s="2"/>
      <c r="CF963" s="2"/>
      <c r="CG963" s="2"/>
      <c r="CH963" s="2"/>
      <c r="CI963" s="2"/>
    </row>
    <row r="964" spans="7:87">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c r="BM964" s="2"/>
      <c r="BN964" s="2"/>
      <c r="BO964" s="2"/>
      <c r="BP964" s="2"/>
      <c r="BQ964" s="2"/>
      <c r="BR964" s="2"/>
      <c r="BS964" s="2"/>
      <c r="BT964" s="2"/>
      <c r="BU964" s="2"/>
      <c r="BV964" s="2"/>
      <c r="BW964" s="2"/>
      <c r="BX964" s="2"/>
      <c r="BY964" s="2"/>
      <c r="BZ964" s="2"/>
      <c r="CA964" s="2"/>
      <c r="CB964" s="2"/>
      <c r="CC964" s="2"/>
      <c r="CD964" s="2"/>
      <c r="CE964" s="2"/>
      <c r="CF964" s="2"/>
      <c r="CG964" s="2"/>
      <c r="CH964" s="2"/>
      <c r="CI964" s="2"/>
    </row>
    <row r="965" spans="7:87">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c r="BM965" s="2"/>
      <c r="BN965" s="2"/>
      <c r="BO965" s="2"/>
      <c r="BP965" s="2"/>
      <c r="BQ965" s="2"/>
      <c r="BR965" s="2"/>
      <c r="BS965" s="2"/>
      <c r="BT965" s="2"/>
      <c r="BU965" s="2"/>
      <c r="BV965" s="2"/>
      <c r="BW965" s="2"/>
      <c r="BX965" s="2"/>
      <c r="BY965" s="2"/>
      <c r="BZ965" s="2"/>
      <c r="CA965" s="2"/>
      <c r="CB965" s="2"/>
      <c r="CC965" s="2"/>
      <c r="CD965" s="2"/>
      <c r="CE965" s="2"/>
      <c r="CF965" s="2"/>
      <c r="CG965" s="2"/>
      <c r="CH965" s="2"/>
      <c r="CI965" s="2"/>
    </row>
    <row r="966" spans="7:87">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c r="CC966" s="2"/>
      <c r="CD966" s="2"/>
      <c r="CE966" s="2"/>
      <c r="CF966" s="2"/>
      <c r="CG966" s="2"/>
      <c r="CH966" s="2"/>
      <c r="CI966" s="2"/>
    </row>
    <row r="967" spans="7:87">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c r="BM967" s="2"/>
      <c r="BN967" s="2"/>
      <c r="BO967" s="2"/>
      <c r="BP967" s="2"/>
      <c r="BQ967" s="2"/>
      <c r="BR967" s="2"/>
      <c r="BS967" s="2"/>
      <c r="BT967" s="2"/>
      <c r="BU967" s="2"/>
      <c r="BV967" s="2"/>
      <c r="BW967" s="2"/>
      <c r="BX967" s="2"/>
      <c r="BY967" s="2"/>
      <c r="BZ967" s="2"/>
      <c r="CA967" s="2"/>
      <c r="CB967" s="2"/>
      <c r="CC967" s="2"/>
      <c r="CD967" s="2"/>
      <c r="CE967" s="2"/>
      <c r="CF967" s="2"/>
      <c r="CG967" s="2"/>
      <c r="CH967" s="2"/>
      <c r="CI967" s="2"/>
    </row>
    <row r="968" spans="7:87">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c r="BM968" s="2"/>
      <c r="BN968" s="2"/>
      <c r="BO968" s="2"/>
      <c r="BP968" s="2"/>
      <c r="BQ968" s="2"/>
      <c r="BR968" s="2"/>
      <c r="BS968" s="2"/>
      <c r="BT968" s="2"/>
      <c r="BU968" s="2"/>
      <c r="BV968" s="2"/>
      <c r="BW968" s="2"/>
      <c r="BX968" s="2"/>
      <c r="BY968" s="2"/>
      <c r="BZ968" s="2"/>
      <c r="CA968" s="2"/>
      <c r="CB968" s="2"/>
      <c r="CC968" s="2"/>
      <c r="CD968" s="2"/>
      <c r="CE968" s="2"/>
      <c r="CF968" s="2"/>
      <c r="CG968" s="2"/>
      <c r="CH968" s="2"/>
      <c r="CI968" s="2"/>
    </row>
    <row r="969" spans="7:87">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c r="BM969" s="2"/>
      <c r="BN969" s="2"/>
      <c r="BO969" s="2"/>
      <c r="BP969" s="2"/>
      <c r="BQ969" s="2"/>
      <c r="BR969" s="2"/>
      <c r="BS969" s="2"/>
      <c r="BT969" s="2"/>
      <c r="BU969" s="2"/>
      <c r="BV969" s="2"/>
      <c r="BW969" s="2"/>
      <c r="BX969" s="2"/>
      <c r="BY969" s="2"/>
      <c r="BZ969" s="2"/>
      <c r="CA969" s="2"/>
      <c r="CB969" s="2"/>
      <c r="CC969" s="2"/>
      <c r="CD969" s="2"/>
      <c r="CE969" s="2"/>
      <c r="CF969" s="2"/>
      <c r="CG969" s="2"/>
      <c r="CH969" s="2"/>
      <c r="CI969" s="2"/>
    </row>
    <row r="970" spans="7:87">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c r="BM970" s="2"/>
      <c r="BN970" s="2"/>
      <c r="BO970" s="2"/>
      <c r="BP970" s="2"/>
      <c r="BQ970" s="2"/>
      <c r="BR970" s="2"/>
      <c r="BS970" s="2"/>
      <c r="BT970" s="2"/>
      <c r="BU970" s="2"/>
      <c r="BV970" s="2"/>
      <c r="BW970" s="2"/>
      <c r="BX970" s="2"/>
      <c r="BY970" s="2"/>
      <c r="BZ970" s="2"/>
      <c r="CA970" s="2"/>
      <c r="CB970" s="2"/>
      <c r="CC970" s="2"/>
      <c r="CD970" s="2"/>
      <c r="CE970" s="2"/>
      <c r="CF970" s="2"/>
      <c r="CG970" s="2"/>
      <c r="CH970" s="2"/>
      <c r="CI970" s="2"/>
    </row>
    <row r="971" spans="7:87">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c r="CD971" s="2"/>
      <c r="CE971" s="2"/>
      <c r="CF971" s="2"/>
      <c r="CG971" s="2"/>
      <c r="CH971" s="2"/>
      <c r="CI971" s="2"/>
    </row>
    <row r="972" spans="7:87">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c r="CC972" s="2"/>
      <c r="CD972" s="2"/>
      <c r="CE972" s="2"/>
      <c r="CF972" s="2"/>
      <c r="CG972" s="2"/>
      <c r="CH972" s="2"/>
      <c r="CI972" s="2"/>
    </row>
    <row r="973" spans="7:87">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c r="CB973" s="2"/>
      <c r="CC973" s="2"/>
      <c r="CD973" s="2"/>
      <c r="CE973" s="2"/>
      <c r="CF973" s="2"/>
      <c r="CG973" s="2"/>
      <c r="CH973" s="2"/>
      <c r="CI973" s="2"/>
    </row>
    <row r="974" spans="7:87">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c r="BM974" s="2"/>
      <c r="BN974" s="2"/>
      <c r="BO974" s="2"/>
      <c r="BP974" s="2"/>
      <c r="BQ974" s="2"/>
      <c r="BR974" s="2"/>
      <c r="BS974" s="2"/>
      <c r="BT974" s="2"/>
      <c r="BU974" s="2"/>
      <c r="BV974" s="2"/>
      <c r="BW974" s="2"/>
      <c r="BX974" s="2"/>
      <c r="BY974" s="2"/>
      <c r="BZ974" s="2"/>
      <c r="CA974" s="2"/>
      <c r="CB974" s="2"/>
      <c r="CC974" s="2"/>
      <c r="CD974" s="2"/>
      <c r="CE974" s="2"/>
      <c r="CF974" s="2"/>
      <c r="CG974" s="2"/>
      <c r="CH974" s="2"/>
      <c r="CI974" s="2"/>
    </row>
    <row r="975" spans="7:87">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c r="BM975" s="2"/>
      <c r="BN975" s="2"/>
      <c r="BO975" s="2"/>
      <c r="BP975" s="2"/>
      <c r="BQ975" s="2"/>
      <c r="BR975" s="2"/>
      <c r="BS975" s="2"/>
      <c r="BT975" s="2"/>
      <c r="BU975" s="2"/>
      <c r="BV975" s="2"/>
      <c r="BW975" s="2"/>
      <c r="BX975" s="2"/>
      <c r="BY975" s="2"/>
      <c r="BZ975" s="2"/>
      <c r="CA975" s="2"/>
      <c r="CB975" s="2"/>
      <c r="CC975" s="2"/>
      <c r="CD975" s="2"/>
      <c r="CE975" s="2"/>
      <c r="CF975" s="2"/>
      <c r="CG975" s="2"/>
      <c r="CH975" s="2"/>
      <c r="CI975" s="2"/>
    </row>
    <row r="976" spans="7:87">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c r="BM976" s="2"/>
      <c r="BN976" s="2"/>
      <c r="BO976" s="2"/>
      <c r="BP976" s="2"/>
      <c r="BQ976" s="2"/>
      <c r="BR976" s="2"/>
      <c r="BS976" s="2"/>
      <c r="BT976" s="2"/>
      <c r="BU976" s="2"/>
      <c r="BV976" s="2"/>
      <c r="BW976" s="2"/>
      <c r="BX976" s="2"/>
      <c r="BY976" s="2"/>
      <c r="BZ976" s="2"/>
      <c r="CA976" s="2"/>
      <c r="CB976" s="2"/>
      <c r="CC976" s="2"/>
      <c r="CD976" s="2"/>
      <c r="CE976" s="2"/>
      <c r="CF976" s="2"/>
      <c r="CG976" s="2"/>
      <c r="CH976" s="2"/>
      <c r="CI976" s="2"/>
    </row>
    <row r="977" spans="7:87">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c r="BM977" s="2"/>
      <c r="BN977" s="2"/>
      <c r="BO977" s="2"/>
      <c r="BP977" s="2"/>
      <c r="BQ977" s="2"/>
      <c r="BR977" s="2"/>
      <c r="BS977" s="2"/>
      <c r="BT977" s="2"/>
      <c r="BU977" s="2"/>
      <c r="BV977" s="2"/>
      <c r="BW977" s="2"/>
      <c r="BX977" s="2"/>
      <c r="BY977" s="2"/>
      <c r="BZ977" s="2"/>
      <c r="CA977" s="2"/>
      <c r="CB977" s="2"/>
      <c r="CC977" s="2"/>
      <c r="CD977" s="2"/>
      <c r="CE977" s="2"/>
      <c r="CF977" s="2"/>
      <c r="CG977" s="2"/>
      <c r="CH977" s="2"/>
      <c r="CI977" s="2"/>
    </row>
    <row r="978" spans="7:87">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c r="BM978" s="2"/>
      <c r="BN978" s="2"/>
      <c r="BO978" s="2"/>
      <c r="BP978" s="2"/>
      <c r="BQ978" s="2"/>
      <c r="BR978" s="2"/>
      <c r="BS978" s="2"/>
      <c r="BT978" s="2"/>
      <c r="BU978" s="2"/>
      <c r="BV978" s="2"/>
      <c r="BW978" s="2"/>
      <c r="BX978" s="2"/>
      <c r="BY978" s="2"/>
      <c r="BZ978" s="2"/>
      <c r="CA978" s="2"/>
      <c r="CB978" s="2"/>
      <c r="CC978" s="2"/>
      <c r="CD978" s="2"/>
      <c r="CE978" s="2"/>
      <c r="CF978" s="2"/>
      <c r="CG978" s="2"/>
      <c r="CH978" s="2"/>
      <c r="CI978" s="2"/>
    </row>
    <row r="979" spans="7:87">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c r="BM979" s="2"/>
      <c r="BN979" s="2"/>
      <c r="BO979" s="2"/>
      <c r="BP979" s="2"/>
      <c r="BQ979" s="2"/>
      <c r="BR979" s="2"/>
      <c r="BS979" s="2"/>
      <c r="BT979" s="2"/>
      <c r="BU979" s="2"/>
      <c r="BV979" s="2"/>
      <c r="BW979" s="2"/>
      <c r="BX979" s="2"/>
      <c r="BY979" s="2"/>
      <c r="BZ979" s="2"/>
      <c r="CA979" s="2"/>
      <c r="CB979" s="2"/>
      <c r="CC979" s="2"/>
      <c r="CD979" s="2"/>
      <c r="CE979" s="2"/>
      <c r="CF979" s="2"/>
      <c r="CG979" s="2"/>
      <c r="CH979" s="2"/>
      <c r="CI979" s="2"/>
    </row>
    <row r="980" spans="7:87">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c r="BM980" s="2"/>
      <c r="BN980" s="2"/>
      <c r="BO980" s="2"/>
      <c r="BP980" s="2"/>
      <c r="BQ980" s="2"/>
      <c r="BR980" s="2"/>
      <c r="BS980" s="2"/>
      <c r="BT980" s="2"/>
      <c r="BU980" s="2"/>
      <c r="BV980" s="2"/>
      <c r="BW980" s="2"/>
      <c r="BX980" s="2"/>
      <c r="BY980" s="2"/>
      <c r="BZ980" s="2"/>
      <c r="CA980" s="2"/>
      <c r="CB980" s="2"/>
      <c r="CC980" s="2"/>
      <c r="CD980" s="2"/>
      <c r="CE980" s="2"/>
      <c r="CF980" s="2"/>
      <c r="CG980" s="2"/>
      <c r="CH980" s="2"/>
      <c r="CI980" s="2"/>
    </row>
    <row r="981" spans="7:87">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c r="BM981" s="2"/>
      <c r="BN981" s="2"/>
      <c r="BO981" s="2"/>
      <c r="BP981" s="2"/>
      <c r="BQ981" s="2"/>
      <c r="BR981" s="2"/>
      <c r="BS981" s="2"/>
      <c r="BT981" s="2"/>
      <c r="BU981" s="2"/>
      <c r="BV981" s="2"/>
      <c r="BW981" s="2"/>
      <c r="BX981" s="2"/>
      <c r="BY981" s="2"/>
      <c r="BZ981" s="2"/>
      <c r="CA981" s="2"/>
      <c r="CB981" s="2"/>
      <c r="CC981" s="2"/>
      <c r="CD981" s="2"/>
      <c r="CE981" s="2"/>
      <c r="CF981" s="2"/>
      <c r="CG981" s="2"/>
      <c r="CH981" s="2"/>
      <c r="CI981" s="2"/>
    </row>
    <row r="982" spans="7:87">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c r="BM982" s="2"/>
      <c r="BN982" s="2"/>
      <c r="BO982" s="2"/>
      <c r="BP982" s="2"/>
      <c r="BQ982" s="2"/>
      <c r="BR982" s="2"/>
      <c r="BS982" s="2"/>
      <c r="BT982" s="2"/>
      <c r="BU982" s="2"/>
      <c r="BV982" s="2"/>
      <c r="BW982" s="2"/>
      <c r="BX982" s="2"/>
      <c r="BY982" s="2"/>
      <c r="BZ982" s="2"/>
      <c r="CA982" s="2"/>
      <c r="CB982" s="2"/>
      <c r="CC982" s="2"/>
      <c r="CD982" s="2"/>
      <c r="CE982" s="2"/>
      <c r="CF982" s="2"/>
      <c r="CG982" s="2"/>
      <c r="CH982" s="2"/>
      <c r="CI982" s="2"/>
    </row>
    <row r="983" spans="7:87">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c r="BM983" s="2"/>
      <c r="BN983" s="2"/>
      <c r="BO983" s="2"/>
      <c r="BP983" s="2"/>
      <c r="BQ983" s="2"/>
      <c r="BR983" s="2"/>
      <c r="BS983" s="2"/>
      <c r="BT983" s="2"/>
      <c r="BU983" s="2"/>
      <c r="BV983" s="2"/>
      <c r="BW983" s="2"/>
      <c r="BX983" s="2"/>
      <c r="BY983" s="2"/>
      <c r="BZ983" s="2"/>
      <c r="CA983" s="2"/>
      <c r="CB983" s="2"/>
      <c r="CC983" s="2"/>
      <c r="CD983" s="2"/>
      <c r="CE983" s="2"/>
      <c r="CF983" s="2"/>
      <c r="CG983" s="2"/>
      <c r="CH983" s="2"/>
      <c r="CI983" s="2"/>
    </row>
    <row r="984" spans="7:87">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c r="BM984" s="2"/>
      <c r="BN984" s="2"/>
      <c r="BO984" s="2"/>
      <c r="BP984" s="2"/>
      <c r="BQ984" s="2"/>
      <c r="BR984" s="2"/>
      <c r="BS984" s="2"/>
      <c r="BT984" s="2"/>
      <c r="BU984" s="2"/>
      <c r="BV984" s="2"/>
      <c r="BW984" s="2"/>
      <c r="BX984" s="2"/>
      <c r="BY984" s="2"/>
      <c r="BZ984" s="2"/>
      <c r="CA984" s="2"/>
      <c r="CB984" s="2"/>
      <c r="CC984" s="2"/>
      <c r="CD984" s="2"/>
      <c r="CE984" s="2"/>
      <c r="CF984" s="2"/>
      <c r="CG984" s="2"/>
      <c r="CH984" s="2"/>
      <c r="CI984" s="2"/>
    </row>
    <row r="985" spans="7:87">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c r="BM985" s="2"/>
      <c r="BN985" s="2"/>
      <c r="BO985" s="2"/>
      <c r="BP985" s="2"/>
      <c r="BQ985" s="2"/>
      <c r="BR985" s="2"/>
      <c r="BS985" s="2"/>
      <c r="BT985" s="2"/>
      <c r="BU985" s="2"/>
      <c r="BV985" s="2"/>
      <c r="BW985" s="2"/>
      <c r="BX985" s="2"/>
      <c r="BY985" s="2"/>
      <c r="BZ985" s="2"/>
      <c r="CA985" s="2"/>
      <c r="CB985" s="2"/>
      <c r="CC985" s="2"/>
      <c r="CD985" s="2"/>
      <c r="CE985" s="2"/>
      <c r="CF985" s="2"/>
      <c r="CG985" s="2"/>
      <c r="CH985" s="2"/>
      <c r="CI985" s="2"/>
    </row>
    <row r="986" spans="7:87">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c r="BM986" s="2"/>
      <c r="BN986" s="2"/>
      <c r="BO986" s="2"/>
      <c r="BP986" s="2"/>
      <c r="BQ986" s="2"/>
      <c r="BR986" s="2"/>
      <c r="BS986" s="2"/>
      <c r="BT986" s="2"/>
      <c r="BU986" s="2"/>
      <c r="BV986" s="2"/>
      <c r="BW986" s="2"/>
      <c r="BX986" s="2"/>
      <c r="BY986" s="2"/>
      <c r="BZ986" s="2"/>
      <c r="CA986" s="2"/>
      <c r="CB986" s="2"/>
      <c r="CC986" s="2"/>
      <c r="CD986" s="2"/>
      <c r="CE986" s="2"/>
      <c r="CF986" s="2"/>
      <c r="CG986" s="2"/>
      <c r="CH986" s="2"/>
      <c r="CI986" s="2"/>
    </row>
    <row r="987" spans="7:87">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c r="BM987" s="2"/>
      <c r="BN987" s="2"/>
      <c r="BO987" s="2"/>
      <c r="BP987" s="2"/>
      <c r="BQ987" s="2"/>
      <c r="BR987" s="2"/>
      <c r="BS987" s="2"/>
      <c r="BT987" s="2"/>
      <c r="BU987" s="2"/>
      <c r="BV987" s="2"/>
      <c r="BW987" s="2"/>
      <c r="BX987" s="2"/>
      <c r="BY987" s="2"/>
      <c r="BZ987" s="2"/>
      <c r="CA987" s="2"/>
      <c r="CB987" s="2"/>
      <c r="CC987" s="2"/>
      <c r="CD987" s="2"/>
      <c r="CE987" s="2"/>
      <c r="CF987" s="2"/>
      <c r="CG987" s="2"/>
      <c r="CH987" s="2"/>
      <c r="CI987" s="2"/>
    </row>
    <row r="988" spans="7:87">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c r="BM988" s="2"/>
      <c r="BN988" s="2"/>
      <c r="BO988" s="2"/>
      <c r="BP988" s="2"/>
      <c r="BQ988" s="2"/>
      <c r="BR988" s="2"/>
      <c r="BS988" s="2"/>
      <c r="BT988" s="2"/>
      <c r="BU988" s="2"/>
      <c r="BV988" s="2"/>
      <c r="BW988" s="2"/>
      <c r="BX988" s="2"/>
      <c r="BY988" s="2"/>
      <c r="BZ988" s="2"/>
      <c r="CA988" s="2"/>
      <c r="CB988" s="2"/>
      <c r="CC988" s="2"/>
      <c r="CD988" s="2"/>
      <c r="CE988" s="2"/>
      <c r="CF988" s="2"/>
      <c r="CG988" s="2"/>
      <c r="CH988" s="2"/>
      <c r="CI988" s="2"/>
    </row>
    <row r="989" spans="7:87">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c r="BM989" s="2"/>
      <c r="BN989" s="2"/>
      <c r="BO989" s="2"/>
      <c r="BP989" s="2"/>
      <c r="BQ989" s="2"/>
      <c r="BR989" s="2"/>
      <c r="BS989" s="2"/>
      <c r="BT989" s="2"/>
      <c r="BU989" s="2"/>
      <c r="BV989" s="2"/>
      <c r="BW989" s="2"/>
      <c r="BX989" s="2"/>
      <c r="BY989" s="2"/>
      <c r="BZ989" s="2"/>
      <c r="CA989" s="2"/>
      <c r="CB989" s="2"/>
      <c r="CC989" s="2"/>
      <c r="CD989" s="2"/>
      <c r="CE989" s="2"/>
      <c r="CF989" s="2"/>
      <c r="CG989" s="2"/>
      <c r="CH989" s="2"/>
      <c r="CI989" s="2"/>
    </row>
    <row r="990" spans="7:87">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c r="BM990" s="2"/>
      <c r="BN990" s="2"/>
      <c r="BO990" s="2"/>
      <c r="BP990" s="2"/>
      <c r="BQ990" s="2"/>
      <c r="BR990" s="2"/>
      <c r="BS990" s="2"/>
      <c r="BT990" s="2"/>
      <c r="BU990" s="2"/>
      <c r="BV990" s="2"/>
      <c r="BW990" s="2"/>
      <c r="BX990" s="2"/>
      <c r="BY990" s="2"/>
      <c r="BZ990" s="2"/>
      <c r="CA990" s="2"/>
      <c r="CB990" s="2"/>
      <c r="CC990" s="2"/>
      <c r="CD990" s="2"/>
      <c r="CE990" s="2"/>
      <c r="CF990" s="2"/>
      <c r="CG990" s="2"/>
      <c r="CH990" s="2"/>
      <c r="CI990" s="2"/>
    </row>
    <row r="991" spans="7:87">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c r="BM991" s="2"/>
      <c r="BN991" s="2"/>
      <c r="BO991" s="2"/>
      <c r="BP991" s="2"/>
      <c r="BQ991" s="2"/>
      <c r="BR991" s="2"/>
      <c r="BS991" s="2"/>
      <c r="BT991" s="2"/>
      <c r="BU991" s="2"/>
      <c r="BV991" s="2"/>
      <c r="BW991" s="2"/>
      <c r="BX991" s="2"/>
      <c r="BY991" s="2"/>
      <c r="BZ991" s="2"/>
      <c r="CA991" s="2"/>
      <c r="CB991" s="2"/>
      <c r="CC991" s="2"/>
      <c r="CD991" s="2"/>
      <c r="CE991" s="2"/>
      <c r="CF991" s="2"/>
      <c r="CG991" s="2"/>
      <c r="CH991" s="2"/>
      <c r="CI991" s="2"/>
    </row>
    <row r="992" spans="7:87">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c r="BM992" s="2"/>
      <c r="BN992" s="2"/>
      <c r="BO992" s="2"/>
      <c r="BP992" s="2"/>
      <c r="BQ992" s="2"/>
      <c r="BR992" s="2"/>
      <c r="BS992" s="2"/>
      <c r="BT992" s="2"/>
      <c r="BU992" s="2"/>
      <c r="BV992" s="2"/>
      <c r="BW992" s="2"/>
      <c r="BX992" s="2"/>
      <c r="BY992" s="2"/>
      <c r="BZ992" s="2"/>
      <c r="CA992" s="2"/>
      <c r="CB992" s="2"/>
      <c r="CC992" s="2"/>
      <c r="CD992" s="2"/>
      <c r="CE992" s="2"/>
      <c r="CF992" s="2"/>
      <c r="CG992" s="2"/>
      <c r="CH992" s="2"/>
      <c r="CI992" s="2"/>
    </row>
    <row r="993" spans="7:87">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c r="BM993" s="2"/>
      <c r="BN993" s="2"/>
      <c r="BO993" s="2"/>
      <c r="BP993" s="2"/>
      <c r="BQ993" s="2"/>
      <c r="BR993" s="2"/>
      <c r="BS993" s="2"/>
      <c r="BT993" s="2"/>
      <c r="BU993" s="2"/>
      <c r="BV993" s="2"/>
      <c r="BW993" s="2"/>
      <c r="BX993" s="2"/>
      <c r="BY993" s="2"/>
      <c r="BZ993" s="2"/>
      <c r="CA993" s="2"/>
      <c r="CB993" s="2"/>
      <c r="CC993" s="2"/>
      <c r="CD993" s="2"/>
      <c r="CE993" s="2"/>
      <c r="CF993" s="2"/>
      <c r="CG993" s="2"/>
      <c r="CH993" s="2"/>
      <c r="CI993" s="2"/>
    </row>
    <row r="994" spans="7:87">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c r="BM994" s="2"/>
      <c r="BN994" s="2"/>
      <c r="BO994" s="2"/>
      <c r="BP994" s="2"/>
      <c r="BQ994" s="2"/>
      <c r="BR994" s="2"/>
      <c r="BS994" s="2"/>
      <c r="BT994" s="2"/>
      <c r="BU994" s="2"/>
      <c r="BV994" s="2"/>
      <c r="BW994" s="2"/>
      <c r="BX994" s="2"/>
      <c r="BY994" s="2"/>
      <c r="BZ994" s="2"/>
      <c r="CA994" s="2"/>
      <c r="CB994" s="2"/>
      <c r="CC994" s="2"/>
      <c r="CD994" s="2"/>
      <c r="CE994" s="2"/>
      <c r="CF994" s="2"/>
      <c r="CG994" s="2"/>
      <c r="CH994" s="2"/>
      <c r="CI994" s="2"/>
    </row>
    <row r="995" spans="7:87">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c r="BM995" s="2"/>
      <c r="BN995" s="2"/>
      <c r="BO995" s="2"/>
      <c r="BP995" s="2"/>
      <c r="BQ995" s="2"/>
      <c r="BR995" s="2"/>
      <c r="BS995" s="2"/>
      <c r="BT995" s="2"/>
      <c r="BU995" s="2"/>
      <c r="BV995" s="2"/>
      <c r="BW995" s="2"/>
      <c r="BX995" s="2"/>
      <c r="BY995" s="2"/>
      <c r="BZ995" s="2"/>
      <c r="CA995" s="2"/>
      <c r="CB995" s="2"/>
      <c r="CC995" s="2"/>
      <c r="CD995" s="2"/>
      <c r="CE995" s="2"/>
      <c r="CF995" s="2"/>
      <c r="CG995" s="2"/>
      <c r="CH995" s="2"/>
      <c r="CI995" s="2"/>
    </row>
    <row r="996" spans="7:87">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c r="BM996" s="2"/>
      <c r="BN996" s="2"/>
      <c r="BO996" s="2"/>
      <c r="BP996" s="2"/>
      <c r="BQ996" s="2"/>
      <c r="BR996" s="2"/>
      <c r="BS996" s="2"/>
      <c r="BT996" s="2"/>
      <c r="BU996" s="2"/>
      <c r="BV996" s="2"/>
      <c r="BW996" s="2"/>
      <c r="BX996" s="2"/>
      <c r="BY996" s="2"/>
      <c r="BZ996" s="2"/>
      <c r="CA996" s="2"/>
      <c r="CB996" s="2"/>
      <c r="CC996" s="2"/>
      <c r="CD996" s="2"/>
      <c r="CE996" s="2"/>
      <c r="CF996" s="2"/>
      <c r="CG996" s="2"/>
      <c r="CH996" s="2"/>
      <c r="CI996" s="2"/>
    </row>
    <row r="997" spans="7:87">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c r="BM997" s="2"/>
      <c r="BN997" s="2"/>
      <c r="BO997" s="2"/>
      <c r="BP997" s="2"/>
      <c r="BQ997" s="2"/>
      <c r="BR997" s="2"/>
      <c r="BS997" s="2"/>
      <c r="BT997" s="2"/>
      <c r="BU997" s="2"/>
      <c r="BV997" s="2"/>
      <c r="BW997" s="2"/>
      <c r="BX997" s="2"/>
      <c r="BY997" s="2"/>
      <c r="BZ997" s="2"/>
      <c r="CA997" s="2"/>
      <c r="CB997" s="2"/>
      <c r="CC997" s="2"/>
      <c r="CD997" s="2"/>
      <c r="CE997" s="2"/>
      <c r="CF997" s="2"/>
      <c r="CG997" s="2"/>
      <c r="CH997" s="2"/>
      <c r="CI997" s="2"/>
    </row>
    <row r="998" spans="7:87">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c r="BX998" s="2"/>
      <c r="BY998" s="2"/>
      <c r="BZ998" s="2"/>
      <c r="CA998" s="2"/>
      <c r="CB998" s="2"/>
      <c r="CC998" s="2"/>
      <c r="CD998" s="2"/>
      <c r="CE998" s="2"/>
      <c r="CF998" s="2"/>
      <c r="CG998" s="2"/>
      <c r="CH998" s="2"/>
      <c r="CI998" s="2"/>
    </row>
    <row r="999" spans="7:87">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c r="BX999" s="2"/>
      <c r="BY999" s="2"/>
      <c r="BZ999" s="2"/>
      <c r="CA999" s="2"/>
      <c r="CB999" s="2"/>
      <c r="CC999" s="2"/>
      <c r="CD999" s="2"/>
      <c r="CE999" s="2"/>
      <c r="CF999" s="2"/>
      <c r="CG999" s="2"/>
      <c r="CH999" s="2"/>
      <c r="CI999" s="2"/>
    </row>
    <row r="1000" spans="7:87">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c r="BX1000" s="2"/>
      <c r="BY1000" s="2"/>
      <c r="BZ1000" s="2"/>
      <c r="CA1000" s="2"/>
      <c r="CB1000" s="2"/>
      <c r="CC1000" s="2"/>
      <c r="CD1000" s="2"/>
      <c r="CE1000" s="2"/>
      <c r="CF1000" s="2"/>
      <c r="CG1000" s="2"/>
      <c r="CH1000" s="2"/>
      <c r="CI1000" s="2"/>
    </row>
    <row r="1001" spans="7:87">
      <c r="G1001" s="2"/>
      <c r="H1001" s="2"/>
      <c r="I1001" s="2"/>
      <c r="J1001" s="2"/>
      <c r="K1001" s="2"/>
      <c r="L1001" s="2"/>
      <c r="M1001" s="2"/>
      <c r="N1001" s="2"/>
      <c r="O1001" s="2"/>
      <c r="P1001" s="2"/>
      <c r="Q1001" s="2"/>
      <c r="R1001" s="2"/>
      <c r="S1001" s="2"/>
      <c r="T1001" s="2"/>
      <c r="U1001" s="2"/>
      <c r="V1001" s="2"/>
      <c r="W1001" s="2"/>
      <c r="X1001" s="2"/>
      <c r="Y1001" s="2"/>
      <c r="Z1001" s="2"/>
      <c r="AA1001" s="2"/>
      <c r="AB1001" s="2"/>
      <c r="AC1001" s="2"/>
      <c r="AD1001" s="2"/>
      <c r="AE1001" s="2"/>
      <c r="AF1001" s="2"/>
      <c r="AG1001" s="2"/>
      <c r="AH1001" s="2"/>
      <c r="AI1001" s="2"/>
      <c r="AJ1001" s="2"/>
      <c r="AK1001" s="2"/>
      <c r="AL1001" s="2"/>
      <c r="AM1001" s="2"/>
      <c r="AN1001" s="2"/>
      <c r="AO1001" s="2"/>
      <c r="AP1001" s="2"/>
      <c r="AQ1001" s="2"/>
      <c r="AR1001" s="2"/>
      <c r="AS1001" s="2"/>
      <c r="AT1001" s="2"/>
      <c r="AU1001" s="2"/>
      <c r="AV1001" s="2"/>
      <c r="AW1001" s="2"/>
      <c r="AX1001" s="2"/>
      <c r="AY1001" s="2"/>
      <c r="AZ1001" s="2"/>
      <c r="BA1001" s="2"/>
      <c r="BB1001" s="2"/>
      <c r="BC1001" s="2"/>
      <c r="BD1001" s="2"/>
      <c r="BE1001" s="2"/>
      <c r="BF1001" s="2"/>
      <c r="BG1001" s="2"/>
      <c r="BH1001" s="2"/>
      <c r="BI1001" s="2"/>
      <c r="BJ1001" s="2"/>
      <c r="BK1001" s="2"/>
      <c r="BL1001" s="2"/>
      <c r="BM1001" s="2"/>
      <c r="BN1001" s="2"/>
      <c r="BO1001" s="2"/>
      <c r="BP1001" s="2"/>
      <c r="BQ1001" s="2"/>
      <c r="BR1001" s="2"/>
      <c r="BS1001" s="2"/>
      <c r="BT1001" s="2"/>
      <c r="BU1001" s="2"/>
      <c r="BV1001" s="2"/>
      <c r="BW1001" s="2"/>
      <c r="BX1001" s="2"/>
      <c r="BY1001" s="2"/>
      <c r="BZ1001" s="2"/>
      <c r="CA1001" s="2"/>
      <c r="CB1001" s="2"/>
      <c r="CC1001" s="2"/>
      <c r="CD1001" s="2"/>
      <c r="CE1001" s="2"/>
      <c r="CF1001" s="2"/>
      <c r="CG1001" s="2"/>
      <c r="CH1001" s="2"/>
      <c r="CI1001" s="2"/>
    </row>
    <row r="1002" spans="7:87">
      <c r="G1002" s="2"/>
      <c r="H1002" s="2"/>
      <c r="I1002" s="2"/>
      <c r="J1002" s="2"/>
      <c r="K1002" s="2"/>
      <c r="L1002" s="2"/>
      <c r="M1002" s="2"/>
      <c r="N1002" s="2"/>
      <c r="O1002" s="2"/>
      <c r="P1002" s="2"/>
      <c r="Q1002" s="2"/>
      <c r="R1002" s="2"/>
      <c r="S1002" s="2"/>
      <c r="T1002" s="2"/>
      <c r="U1002" s="2"/>
      <c r="V1002" s="2"/>
      <c r="W1002" s="2"/>
      <c r="X1002" s="2"/>
      <c r="Y1002" s="2"/>
      <c r="Z1002" s="2"/>
      <c r="AA1002" s="2"/>
      <c r="AB1002" s="2"/>
      <c r="AC1002" s="2"/>
      <c r="AD1002" s="2"/>
      <c r="AE1002" s="2"/>
      <c r="AF1002" s="2"/>
      <c r="AG1002" s="2"/>
      <c r="AH1002" s="2"/>
      <c r="AI1002" s="2"/>
      <c r="AJ1002" s="2"/>
      <c r="AK1002" s="2"/>
      <c r="AL1002" s="2"/>
      <c r="AM1002" s="2"/>
      <c r="AN1002" s="2"/>
      <c r="AO1002" s="2"/>
      <c r="AP1002" s="2"/>
      <c r="AQ1002" s="2"/>
      <c r="AR1002" s="2"/>
      <c r="AS1002" s="2"/>
      <c r="AT1002" s="2"/>
      <c r="AU1002" s="2"/>
      <c r="AV1002" s="2"/>
      <c r="AW1002" s="2"/>
      <c r="AX1002" s="2"/>
      <c r="AY1002" s="2"/>
      <c r="AZ1002" s="2"/>
      <c r="BA1002" s="2"/>
      <c r="BB1002" s="2"/>
      <c r="BC1002" s="2"/>
      <c r="BD1002" s="2"/>
      <c r="BE1002" s="2"/>
      <c r="BF1002" s="2"/>
      <c r="BG1002" s="2"/>
      <c r="BH1002" s="2"/>
      <c r="BI1002" s="2"/>
      <c r="BJ1002" s="2"/>
      <c r="BK1002" s="2"/>
      <c r="BL1002" s="2"/>
      <c r="BM1002" s="2"/>
      <c r="BN1002" s="2"/>
      <c r="BO1002" s="2"/>
      <c r="BP1002" s="2"/>
      <c r="BQ1002" s="2"/>
      <c r="BR1002" s="2"/>
      <c r="BS1002" s="2"/>
      <c r="BT1002" s="2"/>
      <c r="BU1002" s="2"/>
      <c r="BV1002" s="2"/>
      <c r="BW1002" s="2"/>
      <c r="BX1002" s="2"/>
      <c r="BY1002" s="2"/>
      <c r="BZ1002" s="2"/>
      <c r="CA1002" s="2"/>
      <c r="CB1002" s="2"/>
      <c r="CC1002" s="2"/>
      <c r="CD1002" s="2"/>
      <c r="CE1002" s="2"/>
      <c r="CF1002" s="2"/>
      <c r="CG1002" s="2"/>
      <c r="CH1002" s="2"/>
      <c r="CI1002" s="2"/>
    </row>
    <row r="1003" spans="7:87">
      <c r="G1003" s="2"/>
      <c r="H1003" s="2"/>
      <c r="I1003" s="2"/>
      <c r="J1003" s="2"/>
      <c r="K1003" s="2"/>
      <c r="L1003" s="2"/>
      <c r="M1003" s="2"/>
      <c r="N1003" s="2"/>
      <c r="O1003" s="2"/>
      <c r="P1003" s="2"/>
      <c r="Q1003" s="2"/>
      <c r="R1003" s="2"/>
      <c r="S1003" s="2"/>
      <c r="T1003" s="2"/>
      <c r="U1003" s="2"/>
      <c r="V1003" s="2"/>
      <c r="W1003" s="2"/>
      <c r="X1003" s="2"/>
      <c r="Y1003" s="2"/>
      <c r="Z1003" s="2"/>
      <c r="AA1003" s="2"/>
      <c r="AB1003" s="2"/>
      <c r="AC1003" s="2"/>
      <c r="AD1003" s="2"/>
      <c r="AE1003" s="2"/>
      <c r="AF1003" s="2"/>
      <c r="AG1003" s="2"/>
      <c r="AH1003" s="2"/>
      <c r="AI1003" s="2"/>
      <c r="AJ1003" s="2"/>
      <c r="AK1003" s="2"/>
      <c r="AL1003" s="2"/>
      <c r="AM1003" s="2"/>
      <c r="AN1003" s="2"/>
      <c r="AO1003" s="2"/>
      <c r="AP1003" s="2"/>
      <c r="AQ1003" s="2"/>
      <c r="AR1003" s="2"/>
      <c r="AS1003" s="2"/>
      <c r="AT1003" s="2"/>
      <c r="AU1003" s="2"/>
      <c r="AV1003" s="2"/>
      <c r="AW1003" s="2"/>
      <c r="AX1003" s="2"/>
      <c r="AY1003" s="2"/>
      <c r="AZ1003" s="2"/>
      <c r="BA1003" s="2"/>
      <c r="BB1003" s="2"/>
      <c r="BC1003" s="2"/>
      <c r="BD1003" s="2"/>
      <c r="BE1003" s="2"/>
      <c r="BF1003" s="2"/>
      <c r="BG1003" s="2"/>
      <c r="BH1003" s="2"/>
      <c r="BI1003" s="2"/>
      <c r="BJ1003" s="2"/>
      <c r="BK1003" s="2"/>
      <c r="BL1003" s="2"/>
      <c r="BM1003" s="2"/>
      <c r="BN1003" s="2"/>
      <c r="BO1003" s="2"/>
      <c r="BP1003" s="2"/>
      <c r="BQ1003" s="2"/>
      <c r="BR1003" s="2"/>
      <c r="BS1003" s="2"/>
      <c r="BT1003" s="2"/>
      <c r="BU1003" s="2"/>
      <c r="BV1003" s="2"/>
      <c r="BW1003" s="2"/>
      <c r="BX1003" s="2"/>
      <c r="BY1003" s="2"/>
      <c r="BZ1003" s="2"/>
      <c r="CA1003" s="2"/>
      <c r="CB1003" s="2"/>
      <c r="CC1003" s="2"/>
      <c r="CD1003" s="2"/>
      <c r="CE1003" s="2"/>
      <c r="CF1003" s="2"/>
      <c r="CG1003" s="2"/>
      <c r="CH1003" s="2"/>
      <c r="CI1003" s="2"/>
    </row>
    <row r="1004" spans="7:87">
      <c r="G1004" s="2"/>
      <c r="H1004" s="2"/>
      <c r="I1004" s="2"/>
      <c r="J1004" s="2"/>
      <c r="K1004" s="2"/>
      <c r="L1004" s="2"/>
      <c r="M1004" s="2"/>
      <c r="N1004" s="2"/>
      <c r="O1004" s="2"/>
      <c r="P1004" s="2"/>
      <c r="Q1004" s="2"/>
      <c r="R1004" s="2"/>
      <c r="S1004" s="2"/>
      <c r="T1004" s="2"/>
      <c r="U1004" s="2"/>
      <c r="V1004" s="2"/>
      <c r="W1004" s="2"/>
      <c r="X1004" s="2"/>
      <c r="Y1004" s="2"/>
      <c r="Z1004" s="2"/>
      <c r="AA1004" s="2"/>
      <c r="AB1004" s="2"/>
      <c r="AC1004" s="2"/>
      <c r="AD1004" s="2"/>
      <c r="AE1004" s="2"/>
      <c r="AF1004" s="2"/>
      <c r="AG1004" s="2"/>
      <c r="AH1004" s="2"/>
      <c r="AI1004" s="2"/>
      <c r="AJ1004" s="2"/>
      <c r="AK1004" s="2"/>
      <c r="AL1004" s="2"/>
      <c r="AM1004" s="2"/>
      <c r="AN1004" s="2"/>
      <c r="AO1004" s="2"/>
      <c r="AP1004" s="2"/>
      <c r="AQ1004" s="2"/>
      <c r="AR1004" s="2"/>
      <c r="AS1004" s="2"/>
      <c r="AT1004" s="2"/>
      <c r="AU1004" s="2"/>
      <c r="AV1004" s="2"/>
      <c r="AW1004" s="2"/>
      <c r="AX1004" s="2"/>
      <c r="AY1004" s="2"/>
      <c r="AZ1004" s="2"/>
      <c r="BA1004" s="2"/>
      <c r="BB1004" s="2"/>
      <c r="BC1004" s="2"/>
      <c r="BD1004" s="2"/>
      <c r="BE1004" s="2"/>
      <c r="BF1004" s="2"/>
      <c r="BG1004" s="2"/>
      <c r="BH1004" s="2"/>
      <c r="BI1004" s="2"/>
      <c r="BJ1004" s="2"/>
      <c r="BK1004" s="2"/>
      <c r="BL1004" s="2"/>
      <c r="BM1004" s="2"/>
      <c r="BN1004" s="2"/>
      <c r="BO1004" s="2"/>
      <c r="BP1004" s="2"/>
      <c r="BQ1004" s="2"/>
      <c r="BR1004" s="2"/>
      <c r="BS1004" s="2"/>
      <c r="BT1004" s="2"/>
      <c r="BU1004" s="2"/>
      <c r="BV1004" s="2"/>
      <c r="BW1004" s="2"/>
      <c r="BX1004" s="2"/>
      <c r="BY1004" s="2"/>
      <c r="BZ1004" s="2"/>
      <c r="CA1004" s="2"/>
      <c r="CB1004" s="2"/>
      <c r="CC1004" s="2"/>
      <c r="CD1004" s="2"/>
      <c r="CE1004" s="2"/>
      <c r="CF1004" s="2"/>
      <c r="CG1004" s="2"/>
      <c r="CH1004" s="2"/>
      <c r="CI1004" s="2"/>
    </row>
    <row r="1005" spans="7:87">
      <c r="G1005" s="2"/>
      <c r="H1005" s="2"/>
      <c r="I1005" s="2"/>
      <c r="J1005" s="2"/>
      <c r="K1005" s="2"/>
      <c r="L1005" s="2"/>
      <c r="M1005" s="2"/>
      <c r="N1005" s="2"/>
      <c r="O1005" s="2"/>
      <c r="P1005" s="2"/>
      <c r="Q1005" s="2"/>
      <c r="R1005" s="2"/>
      <c r="S1005" s="2"/>
      <c r="T1005" s="2"/>
      <c r="U1005" s="2"/>
      <c r="V1005" s="2"/>
      <c r="W1005" s="2"/>
      <c r="X1005" s="2"/>
      <c r="Y1005" s="2"/>
      <c r="Z1005" s="2"/>
      <c r="AA1005" s="2"/>
      <c r="AB1005" s="2"/>
      <c r="AC1005" s="2"/>
      <c r="AD1005" s="2"/>
      <c r="AE1005" s="2"/>
      <c r="AF1005" s="2"/>
      <c r="AG1005" s="2"/>
      <c r="AH1005" s="2"/>
      <c r="AI1005" s="2"/>
      <c r="AJ1005" s="2"/>
      <c r="AK1005" s="2"/>
      <c r="AL1005" s="2"/>
      <c r="AM1005" s="2"/>
      <c r="AN1005" s="2"/>
      <c r="AO1005" s="2"/>
      <c r="AP1005" s="2"/>
      <c r="AQ1005" s="2"/>
      <c r="AR1005" s="2"/>
      <c r="AS1005" s="2"/>
      <c r="AT1005" s="2"/>
      <c r="AU1005" s="2"/>
      <c r="AV1005" s="2"/>
      <c r="AW1005" s="2"/>
      <c r="AX1005" s="2"/>
      <c r="AY1005" s="2"/>
      <c r="AZ1005" s="2"/>
      <c r="BA1005" s="2"/>
      <c r="BB1005" s="2"/>
      <c r="BC1005" s="2"/>
      <c r="BD1005" s="2"/>
      <c r="BE1005" s="2"/>
      <c r="BF1005" s="2"/>
      <c r="BG1005" s="2"/>
      <c r="BH1005" s="2"/>
      <c r="BI1005" s="2"/>
      <c r="BJ1005" s="2"/>
      <c r="BK1005" s="2"/>
      <c r="BL1005" s="2"/>
      <c r="BM1005" s="2"/>
      <c r="BN1005" s="2"/>
      <c r="BO1005" s="2"/>
      <c r="BP1005" s="2"/>
      <c r="BQ1005" s="2"/>
      <c r="BR1005" s="2"/>
      <c r="BS1005" s="2"/>
      <c r="BT1005" s="2"/>
      <c r="BU1005" s="2"/>
      <c r="BV1005" s="2"/>
      <c r="BW1005" s="2"/>
      <c r="BX1005" s="2"/>
      <c r="BY1005" s="2"/>
      <c r="BZ1005" s="2"/>
      <c r="CA1005" s="2"/>
      <c r="CB1005" s="2"/>
      <c r="CC1005" s="2"/>
      <c r="CD1005" s="2"/>
      <c r="CE1005" s="2"/>
      <c r="CF1005" s="2"/>
      <c r="CG1005" s="2"/>
      <c r="CH1005" s="2"/>
      <c r="CI1005" s="2"/>
    </row>
    <row r="1006" spans="7:87">
      <c r="G1006" s="2"/>
      <c r="H1006" s="2"/>
      <c r="I1006" s="2"/>
      <c r="J1006" s="2"/>
      <c r="K1006" s="2"/>
      <c r="L1006" s="2"/>
      <c r="M1006" s="2"/>
      <c r="N1006" s="2"/>
      <c r="O1006" s="2"/>
      <c r="P1006" s="2"/>
      <c r="Q1006" s="2"/>
      <c r="R1006" s="2"/>
      <c r="S1006" s="2"/>
      <c r="T1006" s="2"/>
      <c r="U1006" s="2"/>
      <c r="V1006" s="2"/>
      <c r="W1006" s="2"/>
      <c r="X1006" s="2"/>
      <c r="Y1006" s="2"/>
      <c r="Z1006" s="2"/>
      <c r="AA1006" s="2"/>
      <c r="AB1006" s="2"/>
      <c r="AC1006" s="2"/>
      <c r="AD1006" s="2"/>
      <c r="AE1006" s="2"/>
      <c r="AF1006" s="2"/>
      <c r="AG1006" s="2"/>
      <c r="AH1006" s="2"/>
      <c r="AI1006" s="2"/>
      <c r="AJ1006" s="2"/>
      <c r="AK1006" s="2"/>
      <c r="AL1006" s="2"/>
      <c r="AM1006" s="2"/>
      <c r="AN1006" s="2"/>
      <c r="AO1006" s="2"/>
      <c r="AP1006" s="2"/>
      <c r="AQ1006" s="2"/>
      <c r="AR1006" s="2"/>
      <c r="AS1006" s="2"/>
      <c r="AT1006" s="2"/>
      <c r="AU1006" s="2"/>
      <c r="AV1006" s="2"/>
      <c r="AW1006" s="2"/>
      <c r="AX1006" s="2"/>
      <c r="AY1006" s="2"/>
      <c r="AZ1006" s="2"/>
      <c r="BA1006" s="2"/>
      <c r="BB1006" s="2"/>
      <c r="BC1006" s="2"/>
      <c r="BD1006" s="2"/>
      <c r="BE1006" s="2"/>
      <c r="BF1006" s="2"/>
      <c r="BG1006" s="2"/>
      <c r="BH1006" s="2"/>
      <c r="BI1006" s="2"/>
      <c r="BJ1006" s="2"/>
      <c r="BK1006" s="2"/>
      <c r="BL1006" s="2"/>
      <c r="BM1006" s="2"/>
      <c r="BN1006" s="2"/>
      <c r="BO1006" s="2"/>
      <c r="BP1006" s="2"/>
      <c r="BQ1006" s="2"/>
      <c r="BR1006" s="2"/>
      <c r="BS1006" s="2"/>
      <c r="BT1006" s="2"/>
      <c r="BU1006" s="2"/>
      <c r="BV1006" s="2"/>
      <c r="BW1006" s="2"/>
      <c r="BX1006" s="2"/>
      <c r="BY1006" s="2"/>
      <c r="BZ1006" s="2"/>
      <c r="CA1006" s="2"/>
      <c r="CB1006" s="2"/>
      <c r="CC1006" s="2"/>
      <c r="CD1006" s="2"/>
      <c r="CE1006" s="2"/>
      <c r="CF1006" s="2"/>
      <c r="CG1006" s="2"/>
      <c r="CH1006" s="2"/>
      <c r="CI1006" s="2"/>
    </row>
    <row r="1007" spans="7:87">
      <c r="G1007" s="2"/>
      <c r="H1007" s="2"/>
      <c r="I1007" s="2"/>
      <c r="J1007" s="2"/>
      <c r="K1007" s="2"/>
      <c r="L1007" s="2"/>
      <c r="M1007" s="2"/>
      <c r="N1007" s="2"/>
      <c r="O1007" s="2"/>
      <c r="P1007" s="2"/>
      <c r="Q1007" s="2"/>
      <c r="R1007" s="2"/>
      <c r="S1007" s="2"/>
      <c r="T1007" s="2"/>
      <c r="U1007" s="2"/>
      <c r="V1007" s="2"/>
      <c r="W1007" s="2"/>
      <c r="X1007" s="2"/>
      <c r="Y1007" s="2"/>
      <c r="Z1007" s="2"/>
      <c r="AA1007" s="2"/>
      <c r="AB1007" s="2"/>
      <c r="AC1007" s="2"/>
      <c r="AD1007" s="2"/>
      <c r="AE1007" s="2"/>
      <c r="AF1007" s="2"/>
      <c r="AG1007" s="2"/>
      <c r="AH1007" s="2"/>
      <c r="AI1007" s="2"/>
      <c r="AJ1007" s="2"/>
      <c r="AK1007" s="2"/>
      <c r="AL1007" s="2"/>
      <c r="AM1007" s="2"/>
      <c r="AN1007" s="2"/>
      <c r="AO1007" s="2"/>
      <c r="AP1007" s="2"/>
      <c r="AQ1007" s="2"/>
      <c r="AR1007" s="2"/>
      <c r="AS1007" s="2"/>
      <c r="AT1007" s="2"/>
      <c r="AU1007" s="2"/>
      <c r="AV1007" s="2"/>
      <c r="AW1007" s="2"/>
      <c r="AX1007" s="2"/>
      <c r="AY1007" s="2"/>
      <c r="AZ1007" s="2"/>
      <c r="BA1007" s="2"/>
      <c r="BB1007" s="2"/>
      <c r="BC1007" s="2"/>
      <c r="BD1007" s="2"/>
      <c r="BE1007" s="2"/>
      <c r="BF1007" s="2"/>
      <c r="BG1007" s="2"/>
      <c r="BH1007" s="2"/>
      <c r="BI1007" s="2"/>
      <c r="BJ1007" s="2"/>
      <c r="BK1007" s="2"/>
      <c r="BL1007" s="2"/>
      <c r="BM1007" s="2"/>
      <c r="BN1007" s="2"/>
      <c r="BO1007" s="2"/>
      <c r="BP1007" s="2"/>
      <c r="BQ1007" s="2"/>
      <c r="BR1007" s="2"/>
      <c r="BS1007" s="2"/>
      <c r="BT1007" s="2"/>
      <c r="BU1007" s="2"/>
      <c r="BV1007" s="2"/>
      <c r="BW1007" s="2"/>
      <c r="BX1007" s="2"/>
      <c r="BY1007" s="2"/>
      <c r="BZ1007" s="2"/>
      <c r="CA1007" s="2"/>
      <c r="CB1007" s="2"/>
      <c r="CC1007" s="2"/>
      <c r="CD1007" s="2"/>
      <c r="CE1007" s="2"/>
      <c r="CF1007" s="2"/>
      <c r="CG1007" s="2"/>
      <c r="CH1007" s="2"/>
      <c r="CI1007" s="2"/>
    </row>
    <row r="1008" spans="7:87">
      <c r="G1008" s="2"/>
      <c r="H1008" s="2"/>
      <c r="I1008" s="2"/>
      <c r="J1008" s="2"/>
      <c r="K1008" s="2"/>
      <c r="L1008" s="2"/>
      <c r="M1008" s="2"/>
      <c r="N1008" s="2"/>
      <c r="O1008" s="2"/>
      <c r="P1008" s="2"/>
      <c r="Q1008" s="2"/>
      <c r="R1008" s="2"/>
      <c r="S1008" s="2"/>
      <c r="T1008" s="2"/>
      <c r="U1008" s="2"/>
      <c r="V1008" s="2"/>
      <c r="W1008" s="2"/>
      <c r="X1008" s="2"/>
      <c r="Y1008" s="2"/>
      <c r="Z1008" s="2"/>
      <c r="AA1008" s="2"/>
      <c r="AB1008" s="2"/>
      <c r="AC1008" s="2"/>
      <c r="AD1008" s="2"/>
      <c r="AE1008" s="2"/>
      <c r="AF1008" s="2"/>
      <c r="AG1008" s="2"/>
      <c r="AH1008" s="2"/>
      <c r="AI1008" s="2"/>
      <c r="AJ1008" s="2"/>
      <c r="AK1008" s="2"/>
      <c r="AL1008" s="2"/>
      <c r="AM1008" s="2"/>
      <c r="AN1008" s="2"/>
      <c r="AO1008" s="2"/>
      <c r="AP1008" s="2"/>
      <c r="AQ1008" s="2"/>
      <c r="AR1008" s="2"/>
      <c r="AS1008" s="2"/>
      <c r="AT1008" s="2"/>
      <c r="AU1008" s="2"/>
      <c r="AV1008" s="2"/>
      <c r="AW1008" s="2"/>
      <c r="AX1008" s="2"/>
      <c r="AY1008" s="2"/>
      <c r="AZ1008" s="2"/>
      <c r="BA1008" s="2"/>
      <c r="BB1008" s="2"/>
      <c r="BC1008" s="2"/>
      <c r="BD1008" s="2"/>
      <c r="BE1008" s="2"/>
      <c r="BF1008" s="2"/>
      <c r="BG1008" s="2"/>
      <c r="BH1008" s="2"/>
      <c r="BI1008" s="2"/>
      <c r="BJ1008" s="2"/>
      <c r="BK1008" s="2"/>
      <c r="BL1008" s="2"/>
      <c r="BM1008" s="2"/>
      <c r="BN1008" s="2"/>
      <c r="BO1008" s="2"/>
      <c r="BP1008" s="2"/>
      <c r="BQ1008" s="2"/>
      <c r="BR1008" s="2"/>
      <c r="BS1008" s="2"/>
      <c r="BT1008" s="2"/>
      <c r="BU1008" s="2"/>
      <c r="BV1008" s="2"/>
      <c r="BW1008" s="2"/>
      <c r="BX1008" s="2"/>
      <c r="BY1008" s="2"/>
      <c r="BZ1008" s="2"/>
      <c r="CA1008" s="2"/>
      <c r="CB1008" s="2"/>
      <c r="CC1008" s="2"/>
      <c r="CD1008" s="2"/>
      <c r="CE1008" s="2"/>
      <c r="CF1008" s="2"/>
      <c r="CG1008" s="2"/>
      <c r="CH1008" s="2"/>
      <c r="CI1008" s="2"/>
    </row>
    <row r="1009" spans="7:87">
      <c r="G1009" s="2"/>
      <c r="H1009" s="2"/>
      <c r="I1009" s="2"/>
      <c r="J1009" s="2"/>
      <c r="K1009" s="2"/>
      <c r="L1009" s="2"/>
      <c r="M1009" s="2"/>
      <c r="N1009" s="2"/>
      <c r="O1009" s="2"/>
      <c r="P1009" s="2"/>
      <c r="Q1009" s="2"/>
      <c r="R1009" s="2"/>
      <c r="S1009" s="2"/>
      <c r="T1009" s="2"/>
      <c r="U1009" s="2"/>
      <c r="V1009" s="2"/>
      <c r="W1009" s="2"/>
      <c r="X1009" s="2"/>
      <c r="Y1009" s="2"/>
      <c r="Z1009" s="2"/>
      <c r="AA1009" s="2"/>
      <c r="AB1009" s="2"/>
      <c r="AC1009" s="2"/>
      <c r="AD1009" s="2"/>
      <c r="AE1009" s="2"/>
      <c r="AF1009" s="2"/>
      <c r="AG1009" s="2"/>
      <c r="AH1009" s="2"/>
      <c r="AI1009" s="2"/>
      <c r="AJ1009" s="2"/>
      <c r="AK1009" s="2"/>
      <c r="AL1009" s="2"/>
      <c r="AM1009" s="2"/>
      <c r="AN1009" s="2"/>
      <c r="AO1009" s="2"/>
      <c r="AP1009" s="2"/>
      <c r="AQ1009" s="2"/>
      <c r="AR1009" s="2"/>
      <c r="AS1009" s="2"/>
      <c r="AT1009" s="2"/>
      <c r="AU1009" s="2"/>
      <c r="AV1009" s="2"/>
      <c r="AW1009" s="2"/>
      <c r="AX1009" s="2"/>
      <c r="AY1009" s="2"/>
      <c r="AZ1009" s="2"/>
      <c r="BA1009" s="2"/>
      <c r="BB1009" s="2"/>
      <c r="BC1009" s="2"/>
      <c r="BD1009" s="2"/>
      <c r="BE1009" s="2"/>
      <c r="BF1009" s="2"/>
      <c r="BG1009" s="2"/>
      <c r="BH1009" s="2"/>
      <c r="BI1009" s="2"/>
      <c r="BJ1009" s="2"/>
      <c r="BK1009" s="2"/>
      <c r="BL1009" s="2"/>
      <c r="BM1009" s="2"/>
      <c r="BN1009" s="2"/>
      <c r="BO1009" s="2"/>
      <c r="BP1009" s="2"/>
      <c r="BQ1009" s="2"/>
      <c r="BR1009" s="2"/>
      <c r="BS1009" s="2"/>
      <c r="BT1009" s="2"/>
      <c r="BU1009" s="2"/>
      <c r="BV1009" s="2"/>
      <c r="BW1009" s="2"/>
      <c r="BX1009" s="2"/>
      <c r="BY1009" s="2"/>
      <c r="BZ1009" s="2"/>
      <c r="CA1009" s="2"/>
      <c r="CB1009" s="2"/>
      <c r="CC1009" s="2"/>
      <c r="CD1009" s="2"/>
      <c r="CE1009" s="2"/>
      <c r="CF1009" s="2"/>
      <c r="CG1009" s="2"/>
      <c r="CH1009" s="2"/>
      <c r="CI1009" s="2"/>
    </row>
    <row r="1010" spans="7:87">
      <c r="G1010" s="2"/>
      <c r="H1010" s="2"/>
      <c r="I1010" s="2"/>
      <c r="J1010" s="2"/>
      <c r="K1010" s="2"/>
      <c r="L1010" s="2"/>
      <c r="M1010" s="2"/>
      <c r="N1010" s="2"/>
      <c r="O1010" s="2"/>
      <c r="P1010" s="2"/>
      <c r="Q1010" s="2"/>
      <c r="R1010" s="2"/>
      <c r="S1010" s="2"/>
      <c r="T1010" s="2"/>
      <c r="U1010" s="2"/>
      <c r="V1010" s="2"/>
      <c r="W1010" s="2"/>
      <c r="X1010" s="2"/>
      <c r="Y1010" s="2"/>
      <c r="Z1010" s="2"/>
      <c r="AA1010" s="2"/>
      <c r="AB1010" s="2"/>
      <c r="AC1010" s="2"/>
      <c r="AD1010" s="2"/>
      <c r="AE1010" s="2"/>
      <c r="AF1010" s="2"/>
      <c r="AG1010" s="2"/>
      <c r="AH1010" s="2"/>
      <c r="AI1010" s="2"/>
      <c r="AJ1010" s="2"/>
      <c r="AK1010" s="2"/>
      <c r="AL1010" s="2"/>
      <c r="AM1010" s="2"/>
      <c r="AN1010" s="2"/>
      <c r="AO1010" s="2"/>
      <c r="AP1010" s="2"/>
      <c r="AQ1010" s="2"/>
      <c r="AR1010" s="2"/>
      <c r="AS1010" s="2"/>
      <c r="AT1010" s="2"/>
      <c r="AU1010" s="2"/>
      <c r="AV1010" s="2"/>
      <c r="AW1010" s="2"/>
      <c r="AX1010" s="2"/>
      <c r="AY1010" s="2"/>
      <c r="AZ1010" s="2"/>
      <c r="BA1010" s="2"/>
      <c r="BB1010" s="2"/>
      <c r="BC1010" s="2"/>
      <c r="BD1010" s="2"/>
      <c r="BE1010" s="2"/>
      <c r="BF1010" s="2"/>
      <c r="BG1010" s="2"/>
      <c r="BH1010" s="2"/>
      <c r="BI1010" s="2"/>
      <c r="BJ1010" s="2"/>
      <c r="BK1010" s="2"/>
      <c r="BL1010" s="2"/>
      <c r="BM1010" s="2"/>
      <c r="BN1010" s="2"/>
      <c r="BO1010" s="2"/>
      <c r="BP1010" s="2"/>
      <c r="BQ1010" s="2"/>
      <c r="BR1010" s="2"/>
      <c r="BS1010" s="2"/>
      <c r="BT1010" s="2"/>
      <c r="BU1010" s="2"/>
      <c r="BV1010" s="2"/>
      <c r="BW1010" s="2"/>
      <c r="BX1010" s="2"/>
      <c r="BY1010" s="2"/>
      <c r="BZ1010" s="2"/>
      <c r="CA1010" s="2"/>
      <c r="CB1010" s="2"/>
      <c r="CC1010" s="2"/>
      <c r="CD1010" s="2"/>
      <c r="CE1010" s="2"/>
      <c r="CF1010" s="2"/>
      <c r="CG1010" s="2"/>
      <c r="CH1010" s="2"/>
      <c r="CI1010" s="2"/>
    </row>
    <row r="1011" spans="7:87">
      <c r="G1011" s="2"/>
      <c r="H1011" s="2"/>
      <c r="I1011" s="2"/>
      <c r="J1011" s="2"/>
      <c r="K1011" s="2"/>
      <c r="L1011" s="2"/>
      <c r="M1011" s="2"/>
      <c r="N1011" s="2"/>
      <c r="O1011" s="2"/>
      <c r="P1011" s="2"/>
      <c r="Q1011" s="2"/>
      <c r="R1011" s="2"/>
      <c r="S1011" s="2"/>
      <c r="T1011" s="2"/>
      <c r="U1011" s="2"/>
      <c r="V1011" s="2"/>
      <c r="W1011" s="2"/>
      <c r="X1011" s="2"/>
      <c r="Y1011" s="2"/>
      <c r="Z1011" s="2"/>
      <c r="AA1011" s="2"/>
      <c r="AB1011" s="2"/>
      <c r="AC1011" s="2"/>
      <c r="AD1011" s="2"/>
      <c r="AE1011" s="2"/>
      <c r="AF1011" s="2"/>
      <c r="AG1011" s="2"/>
      <c r="AH1011" s="2"/>
      <c r="AI1011" s="2"/>
      <c r="AJ1011" s="2"/>
      <c r="AK1011" s="2"/>
      <c r="AL1011" s="2"/>
      <c r="AM1011" s="2"/>
      <c r="AN1011" s="2"/>
      <c r="AO1011" s="2"/>
      <c r="AP1011" s="2"/>
      <c r="AQ1011" s="2"/>
      <c r="AR1011" s="2"/>
      <c r="AS1011" s="2"/>
      <c r="AT1011" s="2"/>
      <c r="AU1011" s="2"/>
      <c r="AV1011" s="2"/>
      <c r="AW1011" s="2"/>
      <c r="AX1011" s="2"/>
      <c r="AY1011" s="2"/>
      <c r="AZ1011" s="2"/>
      <c r="BA1011" s="2"/>
      <c r="BB1011" s="2"/>
      <c r="BC1011" s="2"/>
      <c r="BD1011" s="2"/>
      <c r="BE1011" s="2"/>
      <c r="BF1011" s="2"/>
      <c r="BG1011" s="2"/>
      <c r="BH1011" s="2"/>
      <c r="BI1011" s="2"/>
      <c r="BJ1011" s="2"/>
      <c r="BK1011" s="2"/>
      <c r="BL1011" s="2"/>
      <c r="BM1011" s="2"/>
      <c r="BN1011" s="2"/>
      <c r="BO1011" s="2"/>
      <c r="BP1011" s="2"/>
      <c r="BQ1011" s="2"/>
      <c r="BR1011" s="2"/>
      <c r="BS1011" s="2"/>
      <c r="BT1011" s="2"/>
      <c r="BU1011" s="2"/>
      <c r="BV1011" s="2"/>
      <c r="BW1011" s="2"/>
      <c r="BX1011" s="2"/>
      <c r="BY1011" s="2"/>
      <c r="BZ1011" s="2"/>
      <c r="CA1011" s="2"/>
      <c r="CB1011" s="2"/>
      <c r="CC1011" s="2"/>
      <c r="CD1011" s="2"/>
      <c r="CE1011" s="2"/>
      <c r="CF1011" s="2"/>
      <c r="CG1011" s="2"/>
      <c r="CH1011" s="2"/>
      <c r="CI1011" s="2"/>
    </row>
    <row r="1012" spans="7:87">
      <c r="G1012" s="2"/>
      <c r="H1012" s="2"/>
      <c r="I1012" s="2"/>
      <c r="J1012" s="2"/>
      <c r="K1012" s="2"/>
      <c r="L1012" s="2"/>
      <c r="M1012" s="2"/>
      <c r="N1012" s="2"/>
      <c r="O1012" s="2"/>
      <c r="P1012" s="2"/>
      <c r="Q1012" s="2"/>
      <c r="R1012" s="2"/>
      <c r="S1012" s="2"/>
      <c r="T1012" s="2"/>
      <c r="U1012" s="2"/>
      <c r="V1012" s="2"/>
      <c r="W1012" s="2"/>
      <c r="X1012" s="2"/>
      <c r="Y1012" s="2"/>
      <c r="Z1012" s="2"/>
      <c r="AA1012" s="2"/>
      <c r="AB1012" s="2"/>
      <c r="AC1012" s="2"/>
      <c r="AD1012" s="2"/>
      <c r="AE1012" s="2"/>
      <c r="AF1012" s="2"/>
      <c r="AG1012" s="2"/>
      <c r="AH1012" s="2"/>
      <c r="AI1012" s="2"/>
      <c r="AJ1012" s="2"/>
      <c r="AK1012" s="2"/>
      <c r="AL1012" s="2"/>
      <c r="AM1012" s="2"/>
      <c r="AN1012" s="2"/>
      <c r="AO1012" s="2"/>
      <c r="AP1012" s="2"/>
      <c r="AQ1012" s="2"/>
      <c r="AR1012" s="2"/>
      <c r="AS1012" s="2"/>
      <c r="AT1012" s="2"/>
      <c r="AU1012" s="2"/>
      <c r="AV1012" s="2"/>
      <c r="AW1012" s="2"/>
      <c r="AX1012" s="2"/>
      <c r="AY1012" s="2"/>
      <c r="AZ1012" s="2"/>
      <c r="BA1012" s="2"/>
      <c r="BB1012" s="2"/>
      <c r="BC1012" s="2"/>
      <c r="BD1012" s="2"/>
      <c r="BE1012" s="2"/>
      <c r="BF1012" s="2"/>
      <c r="BG1012" s="2"/>
      <c r="BH1012" s="2"/>
      <c r="BI1012" s="2"/>
      <c r="BJ1012" s="2"/>
      <c r="BK1012" s="2"/>
      <c r="BL1012" s="2"/>
      <c r="BM1012" s="2"/>
      <c r="BN1012" s="2"/>
      <c r="BO1012" s="2"/>
      <c r="BP1012" s="2"/>
      <c r="BQ1012" s="2"/>
      <c r="BR1012" s="2"/>
      <c r="BS1012" s="2"/>
      <c r="BT1012" s="2"/>
      <c r="BU1012" s="2"/>
      <c r="BV1012" s="2"/>
      <c r="BW1012" s="2"/>
      <c r="BX1012" s="2"/>
      <c r="BY1012" s="2"/>
      <c r="BZ1012" s="2"/>
      <c r="CA1012" s="2"/>
      <c r="CB1012" s="2"/>
      <c r="CC1012" s="2"/>
      <c r="CD1012" s="2"/>
      <c r="CE1012" s="2"/>
      <c r="CF1012" s="2"/>
      <c r="CG1012" s="2"/>
      <c r="CH1012" s="2"/>
      <c r="CI1012" s="2"/>
    </row>
    <row r="1013" spans="7:87">
      <c r="G1013" s="2"/>
      <c r="H1013" s="2"/>
      <c r="I1013" s="2"/>
      <c r="J1013" s="2"/>
      <c r="K1013" s="2"/>
      <c r="L1013" s="2"/>
      <c r="M1013" s="2"/>
      <c r="N1013" s="2"/>
      <c r="O1013" s="2"/>
      <c r="P1013" s="2"/>
      <c r="Q1013" s="2"/>
      <c r="R1013" s="2"/>
      <c r="S1013" s="2"/>
      <c r="T1013" s="2"/>
      <c r="U1013" s="2"/>
      <c r="V1013" s="2"/>
      <c r="W1013" s="2"/>
      <c r="X1013" s="2"/>
      <c r="Y1013" s="2"/>
      <c r="Z1013" s="2"/>
      <c r="AA1013" s="2"/>
      <c r="AB1013" s="2"/>
      <c r="AC1013" s="2"/>
      <c r="AD1013" s="2"/>
      <c r="AE1013" s="2"/>
      <c r="AF1013" s="2"/>
      <c r="AG1013" s="2"/>
      <c r="AH1013" s="2"/>
      <c r="AI1013" s="2"/>
      <c r="AJ1013" s="2"/>
      <c r="AK1013" s="2"/>
      <c r="AL1013" s="2"/>
      <c r="AM1013" s="2"/>
      <c r="AN1013" s="2"/>
      <c r="AO1013" s="2"/>
      <c r="AP1013" s="2"/>
      <c r="AQ1013" s="2"/>
      <c r="AR1013" s="2"/>
      <c r="AS1013" s="2"/>
      <c r="AT1013" s="2"/>
      <c r="AU1013" s="2"/>
      <c r="AV1013" s="2"/>
      <c r="AW1013" s="2"/>
      <c r="AX1013" s="2"/>
      <c r="AY1013" s="2"/>
      <c r="AZ1013" s="2"/>
      <c r="BA1013" s="2"/>
      <c r="BB1013" s="2"/>
      <c r="BC1013" s="2"/>
      <c r="BD1013" s="2"/>
      <c r="BE1013" s="2"/>
      <c r="BF1013" s="2"/>
      <c r="BG1013" s="2"/>
      <c r="BH1013" s="2"/>
      <c r="BI1013" s="2"/>
      <c r="BJ1013" s="2"/>
      <c r="BK1013" s="2"/>
      <c r="BL1013" s="2"/>
      <c r="BM1013" s="2"/>
      <c r="BN1013" s="2"/>
      <c r="BO1013" s="2"/>
      <c r="BP1013" s="2"/>
      <c r="BQ1013" s="2"/>
      <c r="BR1013" s="2"/>
      <c r="BS1013" s="2"/>
      <c r="BT1013" s="2"/>
      <c r="BU1013" s="2"/>
      <c r="BV1013" s="2"/>
      <c r="BW1013" s="2"/>
      <c r="BX1013" s="2"/>
      <c r="BY1013" s="2"/>
      <c r="BZ1013" s="2"/>
      <c r="CA1013" s="2"/>
      <c r="CB1013" s="2"/>
      <c r="CC1013" s="2"/>
      <c r="CD1013" s="2"/>
      <c r="CE1013" s="2"/>
      <c r="CF1013" s="2"/>
      <c r="CG1013" s="2"/>
      <c r="CH1013" s="2"/>
      <c r="CI1013" s="2"/>
    </row>
    <row r="1014" spans="7:87">
      <c r="G1014" s="2"/>
      <c r="H1014" s="2"/>
      <c r="I1014" s="2"/>
      <c r="J1014" s="2"/>
      <c r="K1014" s="2"/>
      <c r="L1014" s="2"/>
      <c r="M1014" s="2"/>
      <c r="N1014" s="2"/>
      <c r="O1014" s="2"/>
      <c r="P1014" s="2"/>
      <c r="Q1014" s="2"/>
      <c r="R1014" s="2"/>
      <c r="S1014" s="2"/>
      <c r="T1014" s="2"/>
      <c r="U1014" s="2"/>
      <c r="V1014" s="2"/>
      <c r="W1014" s="2"/>
      <c r="X1014" s="2"/>
      <c r="Y1014" s="2"/>
      <c r="Z1014" s="2"/>
      <c r="AA1014" s="2"/>
      <c r="AB1014" s="2"/>
      <c r="AC1014" s="2"/>
      <c r="AD1014" s="2"/>
      <c r="AE1014" s="2"/>
      <c r="AF1014" s="2"/>
      <c r="AG1014" s="2"/>
      <c r="AH1014" s="2"/>
      <c r="AI1014" s="2"/>
      <c r="AJ1014" s="2"/>
      <c r="AK1014" s="2"/>
      <c r="AL1014" s="2"/>
      <c r="AM1014" s="2"/>
      <c r="AN1014" s="2"/>
      <c r="AO1014" s="2"/>
      <c r="AP1014" s="2"/>
      <c r="AQ1014" s="2"/>
      <c r="AR1014" s="2"/>
      <c r="AS1014" s="2"/>
      <c r="AT1014" s="2"/>
      <c r="AU1014" s="2"/>
      <c r="AV1014" s="2"/>
      <c r="AW1014" s="2"/>
      <c r="AX1014" s="2"/>
      <c r="AY1014" s="2"/>
      <c r="AZ1014" s="2"/>
      <c r="BA1014" s="2"/>
      <c r="BB1014" s="2"/>
      <c r="BC1014" s="2"/>
      <c r="BD1014" s="2"/>
      <c r="BE1014" s="2"/>
      <c r="BF1014" s="2"/>
      <c r="BG1014" s="2"/>
      <c r="BH1014" s="2"/>
      <c r="BI1014" s="2"/>
      <c r="BJ1014" s="2"/>
      <c r="BK1014" s="2"/>
      <c r="BL1014" s="2"/>
      <c r="BM1014" s="2"/>
      <c r="BN1014" s="2"/>
      <c r="BO1014" s="2"/>
      <c r="BP1014" s="2"/>
      <c r="BQ1014" s="2"/>
      <c r="BR1014" s="2"/>
      <c r="BS1014" s="2"/>
      <c r="BT1014" s="2"/>
      <c r="BU1014" s="2"/>
      <c r="BV1014" s="2"/>
      <c r="BW1014" s="2"/>
      <c r="BX1014" s="2"/>
      <c r="BY1014" s="2"/>
      <c r="BZ1014" s="2"/>
      <c r="CA1014" s="2"/>
      <c r="CB1014" s="2"/>
      <c r="CC1014" s="2"/>
      <c r="CD1014" s="2"/>
      <c r="CE1014" s="2"/>
      <c r="CF1014" s="2"/>
      <c r="CG1014" s="2"/>
      <c r="CH1014" s="2"/>
      <c r="CI1014" s="2"/>
    </row>
    <row r="1015" spans="7:87">
      <c r="G1015" s="2"/>
      <c r="H1015" s="2"/>
      <c r="I1015" s="2"/>
      <c r="J1015" s="2"/>
      <c r="K1015" s="2"/>
      <c r="L1015" s="2"/>
      <c r="M1015" s="2"/>
      <c r="N1015" s="2"/>
      <c r="O1015" s="2"/>
      <c r="P1015" s="2"/>
      <c r="Q1015" s="2"/>
      <c r="R1015" s="2"/>
      <c r="S1015" s="2"/>
      <c r="T1015" s="2"/>
      <c r="U1015" s="2"/>
      <c r="V1015" s="2"/>
      <c r="W1015" s="2"/>
      <c r="X1015" s="2"/>
      <c r="Y1015" s="2"/>
      <c r="Z1015" s="2"/>
      <c r="AA1015" s="2"/>
      <c r="AB1015" s="2"/>
      <c r="AC1015" s="2"/>
      <c r="AD1015" s="2"/>
      <c r="AE1015" s="2"/>
      <c r="AF1015" s="2"/>
      <c r="AG1015" s="2"/>
      <c r="AH1015" s="2"/>
      <c r="AI1015" s="2"/>
      <c r="AJ1015" s="2"/>
      <c r="AK1015" s="2"/>
      <c r="AL1015" s="2"/>
      <c r="AM1015" s="2"/>
      <c r="AN1015" s="2"/>
      <c r="AO1015" s="2"/>
      <c r="AP1015" s="2"/>
      <c r="AQ1015" s="2"/>
      <c r="AR1015" s="2"/>
      <c r="AS1015" s="2"/>
      <c r="AT1015" s="2"/>
      <c r="AU1015" s="2"/>
      <c r="AV1015" s="2"/>
      <c r="AW1015" s="2"/>
      <c r="AX1015" s="2"/>
      <c r="AY1015" s="2"/>
      <c r="AZ1015" s="2"/>
      <c r="BA1015" s="2"/>
      <c r="BB1015" s="2"/>
      <c r="BC1015" s="2"/>
      <c r="BD1015" s="2"/>
      <c r="BE1015" s="2"/>
      <c r="BF1015" s="2"/>
      <c r="BG1015" s="2"/>
      <c r="BH1015" s="2"/>
      <c r="BI1015" s="2"/>
      <c r="BJ1015" s="2"/>
      <c r="BK1015" s="2"/>
      <c r="BL1015" s="2"/>
      <c r="BM1015" s="2"/>
      <c r="BN1015" s="2"/>
      <c r="BO1015" s="2"/>
      <c r="BP1015" s="2"/>
      <c r="BQ1015" s="2"/>
      <c r="BR1015" s="2"/>
      <c r="BS1015" s="2"/>
      <c r="BT1015" s="2"/>
      <c r="BU1015" s="2"/>
      <c r="BV1015" s="2"/>
      <c r="BW1015" s="2"/>
      <c r="BX1015" s="2"/>
      <c r="BY1015" s="2"/>
      <c r="BZ1015" s="2"/>
      <c r="CA1015" s="2"/>
      <c r="CB1015" s="2"/>
      <c r="CC1015" s="2"/>
      <c r="CD1015" s="2"/>
      <c r="CE1015" s="2"/>
      <c r="CF1015" s="2"/>
      <c r="CG1015" s="2"/>
      <c r="CH1015" s="2"/>
      <c r="CI1015" s="2"/>
    </row>
    <row r="1016" spans="7:87">
      <c r="G1016" s="2"/>
      <c r="H1016" s="2"/>
      <c r="I1016" s="2"/>
      <c r="J1016" s="2"/>
      <c r="K1016" s="2"/>
      <c r="L1016" s="2"/>
      <c r="M1016" s="2"/>
      <c r="N1016" s="2"/>
      <c r="O1016" s="2"/>
      <c r="P1016" s="2"/>
      <c r="Q1016" s="2"/>
      <c r="R1016" s="2"/>
      <c r="S1016" s="2"/>
      <c r="T1016" s="2"/>
      <c r="U1016" s="2"/>
      <c r="V1016" s="2"/>
      <c r="W1016" s="2"/>
      <c r="X1016" s="2"/>
      <c r="Y1016" s="2"/>
      <c r="Z1016" s="2"/>
      <c r="AA1016" s="2"/>
      <c r="AB1016" s="2"/>
      <c r="AC1016" s="2"/>
      <c r="AD1016" s="2"/>
      <c r="AE1016" s="2"/>
      <c r="AF1016" s="2"/>
      <c r="AG1016" s="2"/>
      <c r="AH1016" s="2"/>
      <c r="AI1016" s="2"/>
      <c r="AJ1016" s="2"/>
      <c r="AK1016" s="2"/>
      <c r="AL1016" s="2"/>
      <c r="AM1016" s="2"/>
      <c r="AN1016" s="2"/>
      <c r="AO1016" s="2"/>
      <c r="AP1016" s="2"/>
      <c r="AQ1016" s="2"/>
      <c r="AR1016" s="2"/>
      <c r="AS1016" s="2"/>
      <c r="AT1016" s="2"/>
      <c r="AU1016" s="2"/>
      <c r="AV1016" s="2"/>
      <c r="AW1016" s="2"/>
      <c r="AX1016" s="2"/>
      <c r="AY1016" s="2"/>
      <c r="AZ1016" s="2"/>
      <c r="BA1016" s="2"/>
      <c r="BB1016" s="2"/>
      <c r="BC1016" s="2"/>
      <c r="BD1016" s="2"/>
      <c r="BE1016" s="2"/>
      <c r="BF1016" s="2"/>
      <c r="BG1016" s="2"/>
      <c r="BH1016" s="2"/>
      <c r="BI1016" s="2"/>
      <c r="BJ1016" s="2"/>
      <c r="BK1016" s="2"/>
      <c r="BL1016" s="2"/>
      <c r="BM1016" s="2"/>
      <c r="BN1016" s="2"/>
      <c r="BO1016" s="2"/>
      <c r="BP1016" s="2"/>
      <c r="BQ1016" s="2"/>
      <c r="BR1016" s="2"/>
      <c r="BS1016" s="2"/>
      <c r="BT1016" s="2"/>
      <c r="BU1016" s="2"/>
      <c r="BV1016" s="2"/>
      <c r="BW1016" s="2"/>
      <c r="BX1016" s="2"/>
      <c r="BY1016" s="2"/>
      <c r="BZ1016" s="2"/>
      <c r="CA1016" s="2"/>
      <c r="CB1016" s="2"/>
      <c r="CC1016" s="2"/>
      <c r="CD1016" s="2"/>
      <c r="CE1016" s="2"/>
      <c r="CF1016" s="2"/>
      <c r="CG1016" s="2"/>
      <c r="CH1016" s="2"/>
      <c r="CI1016" s="2"/>
    </row>
    <row r="1017" spans="7:87">
      <c r="G1017" s="2"/>
      <c r="H1017" s="2"/>
      <c r="I1017" s="2"/>
      <c r="J1017" s="2"/>
      <c r="K1017" s="2"/>
      <c r="L1017" s="2"/>
      <c r="M1017" s="2"/>
      <c r="N1017" s="2"/>
      <c r="O1017" s="2"/>
      <c r="P1017" s="2"/>
      <c r="Q1017" s="2"/>
      <c r="R1017" s="2"/>
      <c r="S1017" s="2"/>
      <c r="T1017" s="2"/>
      <c r="U1017" s="2"/>
      <c r="V1017" s="2"/>
      <c r="W1017" s="2"/>
      <c r="X1017" s="2"/>
      <c r="Y1017" s="2"/>
      <c r="Z1017" s="2"/>
      <c r="AA1017" s="2"/>
      <c r="AB1017" s="2"/>
      <c r="AC1017" s="2"/>
      <c r="AD1017" s="2"/>
      <c r="AE1017" s="2"/>
      <c r="AF1017" s="2"/>
      <c r="AG1017" s="2"/>
      <c r="AH1017" s="2"/>
      <c r="AI1017" s="2"/>
      <c r="AJ1017" s="2"/>
      <c r="AK1017" s="2"/>
      <c r="AL1017" s="2"/>
      <c r="AM1017" s="2"/>
      <c r="AN1017" s="2"/>
      <c r="AO1017" s="2"/>
      <c r="AP1017" s="2"/>
      <c r="AQ1017" s="2"/>
      <c r="AR1017" s="2"/>
      <c r="AS1017" s="2"/>
      <c r="AT1017" s="2"/>
      <c r="AU1017" s="2"/>
      <c r="AV1017" s="2"/>
      <c r="AW1017" s="2"/>
      <c r="AX1017" s="2"/>
      <c r="AY1017" s="2"/>
      <c r="AZ1017" s="2"/>
      <c r="BA1017" s="2"/>
      <c r="BB1017" s="2"/>
      <c r="BC1017" s="2"/>
      <c r="BD1017" s="2"/>
      <c r="BE1017" s="2"/>
      <c r="BF1017" s="2"/>
      <c r="BG1017" s="2"/>
      <c r="BH1017" s="2"/>
      <c r="BI1017" s="2"/>
      <c r="BJ1017" s="2"/>
      <c r="BK1017" s="2"/>
      <c r="BL1017" s="2"/>
      <c r="BM1017" s="2"/>
      <c r="BN1017" s="2"/>
      <c r="BO1017" s="2"/>
      <c r="BP1017" s="2"/>
      <c r="BQ1017" s="2"/>
      <c r="BR1017" s="2"/>
      <c r="BS1017" s="2"/>
      <c r="BT1017" s="2"/>
      <c r="BU1017" s="2"/>
      <c r="BV1017" s="2"/>
      <c r="BW1017" s="2"/>
      <c r="BX1017" s="2"/>
      <c r="BY1017" s="2"/>
      <c r="BZ1017" s="2"/>
      <c r="CA1017" s="2"/>
      <c r="CB1017" s="2"/>
      <c r="CC1017" s="2"/>
      <c r="CD1017" s="2"/>
      <c r="CE1017" s="2"/>
      <c r="CF1017" s="2"/>
      <c r="CG1017" s="2"/>
      <c r="CH1017" s="2"/>
      <c r="CI1017" s="2"/>
    </row>
    <row r="1018" spans="7:87">
      <c r="G1018" s="2"/>
      <c r="H1018" s="2"/>
      <c r="I1018" s="2"/>
      <c r="J1018" s="2"/>
      <c r="K1018" s="2"/>
      <c r="L1018" s="2"/>
      <c r="M1018" s="2"/>
      <c r="N1018" s="2"/>
      <c r="O1018" s="2"/>
      <c r="P1018" s="2"/>
      <c r="Q1018" s="2"/>
      <c r="R1018" s="2"/>
      <c r="S1018" s="2"/>
      <c r="T1018" s="2"/>
      <c r="U1018" s="2"/>
      <c r="V1018" s="2"/>
      <c r="W1018" s="2"/>
      <c r="X1018" s="2"/>
      <c r="Y1018" s="2"/>
      <c r="Z1018" s="2"/>
      <c r="AA1018" s="2"/>
      <c r="AB1018" s="2"/>
      <c r="AC1018" s="2"/>
      <c r="AD1018" s="2"/>
      <c r="AE1018" s="2"/>
      <c r="AF1018" s="2"/>
      <c r="AG1018" s="2"/>
      <c r="AH1018" s="2"/>
      <c r="AI1018" s="2"/>
      <c r="AJ1018" s="2"/>
      <c r="AK1018" s="2"/>
      <c r="AL1018" s="2"/>
      <c r="AM1018" s="2"/>
      <c r="AN1018" s="2"/>
      <c r="AO1018" s="2"/>
      <c r="AP1018" s="2"/>
      <c r="AQ1018" s="2"/>
      <c r="AR1018" s="2"/>
      <c r="AS1018" s="2"/>
      <c r="AT1018" s="2"/>
      <c r="AU1018" s="2"/>
      <c r="AV1018" s="2"/>
      <c r="AW1018" s="2"/>
      <c r="AX1018" s="2"/>
      <c r="AY1018" s="2"/>
      <c r="AZ1018" s="2"/>
      <c r="BA1018" s="2"/>
      <c r="BB1018" s="2"/>
      <c r="BC1018" s="2"/>
      <c r="BD1018" s="2"/>
      <c r="BE1018" s="2"/>
      <c r="BF1018" s="2"/>
      <c r="BG1018" s="2"/>
      <c r="BH1018" s="2"/>
      <c r="BI1018" s="2"/>
      <c r="BJ1018" s="2"/>
      <c r="BK1018" s="2"/>
      <c r="BL1018" s="2"/>
      <c r="BM1018" s="2"/>
      <c r="BN1018" s="2"/>
      <c r="BO1018" s="2"/>
      <c r="BP1018" s="2"/>
      <c r="BQ1018" s="2"/>
      <c r="BR1018" s="2"/>
      <c r="BS1018" s="2"/>
      <c r="BT1018" s="2"/>
      <c r="BU1018" s="2"/>
      <c r="BV1018" s="2"/>
      <c r="BW1018" s="2"/>
      <c r="BX1018" s="2"/>
      <c r="BY1018" s="2"/>
      <c r="BZ1018" s="2"/>
      <c r="CA1018" s="2"/>
      <c r="CB1018" s="2"/>
      <c r="CC1018" s="2"/>
      <c r="CD1018" s="2"/>
      <c r="CE1018" s="2"/>
      <c r="CF1018" s="2"/>
      <c r="CG1018" s="2"/>
      <c r="CH1018" s="2"/>
      <c r="CI1018" s="2"/>
    </row>
    <row r="1019" spans="7:87">
      <c r="G1019" s="2"/>
      <c r="H1019" s="2"/>
      <c r="I1019" s="2"/>
      <c r="J1019" s="2"/>
      <c r="K1019" s="2"/>
      <c r="L1019" s="2"/>
      <c r="M1019" s="2"/>
      <c r="N1019" s="2"/>
      <c r="O1019" s="2"/>
      <c r="P1019" s="2"/>
      <c r="Q1019" s="2"/>
      <c r="R1019" s="2"/>
      <c r="S1019" s="2"/>
      <c r="T1019" s="2"/>
      <c r="U1019" s="2"/>
      <c r="V1019" s="2"/>
      <c r="W1019" s="2"/>
      <c r="X1019" s="2"/>
      <c r="Y1019" s="2"/>
      <c r="Z1019" s="2"/>
      <c r="AA1019" s="2"/>
      <c r="AB1019" s="2"/>
      <c r="AC1019" s="2"/>
      <c r="AD1019" s="2"/>
      <c r="AE1019" s="2"/>
      <c r="AF1019" s="2"/>
      <c r="AG1019" s="2"/>
      <c r="AH1019" s="2"/>
      <c r="AI1019" s="2"/>
      <c r="AJ1019" s="2"/>
      <c r="AK1019" s="2"/>
      <c r="AL1019" s="2"/>
      <c r="AM1019" s="2"/>
      <c r="AN1019" s="2"/>
      <c r="AO1019" s="2"/>
      <c r="AP1019" s="2"/>
      <c r="AQ1019" s="2"/>
      <c r="AR1019" s="2"/>
      <c r="AS1019" s="2"/>
      <c r="AT1019" s="2"/>
      <c r="AU1019" s="2"/>
      <c r="AV1019" s="2"/>
      <c r="AW1019" s="2"/>
      <c r="AX1019" s="2"/>
      <c r="AY1019" s="2"/>
      <c r="AZ1019" s="2"/>
      <c r="BA1019" s="2"/>
      <c r="BB1019" s="2"/>
      <c r="BC1019" s="2"/>
      <c r="BD1019" s="2"/>
      <c r="BE1019" s="2"/>
      <c r="BF1019" s="2"/>
      <c r="BG1019" s="2"/>
      <c r="BH1019" s="2"/>
      <c r="BI1019" s="2"/>
      <c r="BJ1019" s="2"/>
      <c r="BK1019" s="2"/>
      <c r="BL1019" s="2"/>
      <c r="BM1019" s="2"/>
      <c r="BN1019" s="2"/>
      <c r="BO1019" s="2"/>
      <c r="BP1019" s="2"/>
      <c r="BQ1019" s="2"/>
      <c r="BR1019" s="2"/>
      <c r="BS1019" s="2"/>
      <c r="BT1019" s="2"/>
      <c r="BU1019" s="2"/>
      <c r="BV1019" s="2"/>
      <c r="BW1019" s="2"/>
      <c r="BX1019" s="2"/>
      <c r="BY1019" s="2"/>
      <c r="BZ1019" s="2"/>
      <c r="CA1019" s="2"/>
      <c r="CB1019" s="2"/>
      <c r="CC1019" s="2"/>
      <c r="CD1019" s="2"/>
      <c r="CE1019" s="2"/>
      <c r="CF1019" s="2"/>
      <c r="CG1019" s="2"/>
      <c r="CH1019" s="2"/>
      <c r="CI1019" s="2"/>
    </row>
    <row r="1020" spans="7:87">
      <c r="G1020" s="2"/>
      <c r="H1020" s="2"/>
      <c r="I1020" s="2"/>
      <c r="J1020" s="2"/>
      <c r="K1020" s="2"/>
      <c r="L1020" s="2"/>
      <c r="M1020" s="2"/>
      <c r="N1020" s="2"/>
      <c r="O1020" s="2"/>
      <c r="P1020" s="2"/>
      <c r="Q1020" s="2"/>
      <c r="R1020" s="2"/>
      <c r="S1020" s="2"/>
      <c r="T1020" s="2"/>
      <c r="U1020" s="2"/>
      <c r="V1020" s="2"/>
      <c r="W1020" s="2"/>
      <c r="X1020" s="2"/>
      <c r="Y1020" s="2"/>
      <c r="Z1020" s="2"/>
      <c r="AA1020" s="2"/>
      <c r="AB1020" s="2"/>
      <c r="AC1020" s="2"/>
      <c r="AD1020" s="2"/>
      <c r="AE1020" s="2"/>
      <c r="AF1020" s="2"/>
      <c r="AG1020" s="2"/>
      <c r="AH1020" s="2"/>
      <c r="AI1020" s="2"/>
      <c r="AJ1020" s="2"/>
      <c r="AK1020" s="2"/>
      <c r="AL1020" s="2"/>
      <c r="AM1020" s="2"/>
      <c r="AN1020" s="2"/>
      <c r="AO1020" s="2"/>
      <c r="AP1020" s="2"/>
      <c r="AQ1020" s="2"/>
      <c r="AR1020" s="2"/>
      <c r="AS1020" s="2"/>
      <c r="AT1020" s="2"/>
      <c r="AU1020" s="2"/>
      <c r="AV1020" s="2"/>
      <c r="AW1020" s="2"/>
      <c r="AX1020" s="2"/>
      <c r="AY1020" s="2"/>
      <c r="AZ1020" s="2"/>
      <c r="BA1020" s="2"/>
      <c r="BB1020" s="2"/>
      <c r="BC1020" s="2"/>
      <c r="BD1020" s="2"/>
      <c r="BE1020" s="2"/>
      <c r="BF1020" s="2"/>
      <c r="BG1020" s="2"/>
      <c r="BH1020" s="2"/>
      <c r="BI1020" s="2"/>
      <c r="BJ1020" s="2"/>
      <c r="BK1020" s="2"/>
      <c r="BL1020" s="2"/>
      <c r="BM1020" s="2"/>
      <c r="BN1020" s="2"/>
      <c r="BO1020" s="2"/>
      <c r="BP1020" s="2"/>
      <c r="BQ1020" s="2"/>
      <c r="BR1020" s="2"/>
      <c r="BS1020" s="2"/>
      <c r="BT1020" s="2"/>
      <c r="BU1020" s="2"/>
      <c r="BV1020" s="2"/>
      <c r="BW1020" s="2"/>
      <c r="BX1020" s="2"/>
      <c r="BY1020" s="2"/>
      <c r="BZ1020" s="2"/>
      <c r="CA1020" s="2"/>
      <c r="CB1020" s="2"/>
      <c r="CC1020" s="2"/>
      <c r="CD1020" s="2"/>
      <c r="CE1020" s="2"/>
      <c r="CF1020" s="2"/>
      <c r="CG1020" s="2"/>
      <c r="CH1020" s="2"/>
      <c r="CI1020" s="2"/>
    </row>
    <row r="1021" spans="7:87">
      <c r="G1021" s="2"/>
      <c r="H1021" s="2"/>
      <c r="I1021" s="2"/>
      <c r="J1021" s="2"/>
      <c r="K1021" s="2"/>
      <c r="L1021" s="2"/>
      <c r="M1021" s="2"/>
      <c r="N1021" s="2"/>
      <c r="O1021" s="2"/>
      <c r="P1021" s="2"/>
      <c r="Q1021" s="2"/>
      <c r="R1021" s="2"/>
      <c r="S1021" s="2"/>
      <c r="T1021" s="2"/>
      <c r="U1021" s="2"/>
      <c r="V1021" s="2"/>
      <c r="W1021" s="2"/>
      <c r="X1021" s="2"/>
      <c r="Y1021" s="2"/>
      <c r="Z1021" s="2"/>
      <c r="AA1021" s="2"/>
      <c r="AB1021" s="2"/>
      <c r="AC1021" s="2"/>
      <c r="AD1021" s="2"/>
      <c r="AE1021" s="2"/>
      <c r="AF1021" s="2"/>
      <c r="AG1021" s="2"/>
      <c r="AH1021" s="2"/>
      <c r="AI1021" s="2"/>
      <c r="AJ1021" s="2"/>
      <c r="AK1021" s="2"/>
      <c r="AL1021" s="2"/>
      <c r="AM1021" s="2"/>
      <c r="AN1021" s="2"/>
      <c r="AO1021" s="2"/>
      <c r="AP1021" s="2"/>
      <c r="AQ1021" s="2"/>
      <c r="AR1021" s="2"/>
      <c r="AS1021" s="2"/>
      <c r="AT1021" s="2"/>
      <c r="AU1021" s="2"/>
      <c r="AV1021" s="2"/>
      <c r="AW1021" s="2"/>
      <c r="AX1021" s="2"/>
      <c r="AY1021" s="2"/>
      <c r="AZ1021" s="2"/>
      <c r="BA1021" s="2"/>
      <c r="BB1021" s="2"/>
      <c r="BC1021" s="2"/>
      <c r="BD1021" s="2"/>
      <c r="BE1021" s="2"/>
      <c r="BF1021" s="2"/>
      <c r="BG1021" s="2"/>
      <c r="BH1021" s="2"/>
      <c r="BI1021" s="2"/>
      <c r="BJ1021" s="2"/>
      <c r="BK1021" s="2"/>
      <c r="BL1021" s="2"/>
      <c r="BM1021" s="2"/>
      <c r="BN1021" s="2"/>
      <c r="BO1021" s="2"/>
      <c r="BP1021" s="2"/>
      <c r="BQ1021" s="2"/>
      <c r="BR1021" s="2"/>
      <c r="BS1021" s="2"/>
      <c r="BT1021" s="2"/>
      <c r="BU1021" s="2"/>
      <c r="BV1021" s="2"/>
      <c r="BW1021" s="2"/>
      <c r="BX1021" s="2"/>
      <c r="BY1021" s="2"/>
      <c r="BZ1021" s="2"/>
      <c r="CA1021" s="2"/>
      <c r="CB1021" s="2"/>
      <c r="CC1021" s="2"/>
      <c r="CD1021" s="2"/>
      <c r="CE1021" s="2"/>
      <c r="CF1021" s="2"/>
      <c r="CG1021" s="2"/>
      <c r="CH1021" s="2"/>
      <c r="CI1021" s="2"/>
    </row>
    <row r="1022" spans="7:87">
      <c r="G1022" s="2"/>
      <c r="H1022" s="2"/>
      <c r="I1022" s="2"/>
      <c r="J1022" s="2"/>
      <c r="K1022" s="2"/>
      <c r="L1022" s="2"/>
      <c r="M1022" s="2"/>
      <c r="N1022" s="2"/>
      <c r="O1022" s="2"/>
      <c r="P1022" s="2"/>
      <c r="Q1022" s="2"/>
      <c r="R1022" s="2"/>
      <c r="S1022" s="2"/>
      <c r="T1022" s="2"/>
      <c r="U1022" s="2"/>
      <c r="V1022" s="2"/>
      <c r="W1022" s="2"/>
      <c r="X1022" s="2"/>
      <c r="Y1022" s="2"/>
      <c r="Z1022" s="2"/>
      <c r="AA1022" s="2"/>
      <c r="AB1022" s="2"/>
      <c r="AC1022" s="2"/>
      <c r="AD1022" s="2"/>
      <c r="AE1022" s="2"/>
      <c r="AF1022" s="2"/>
      <c r="AG1022" s="2"/>
      <c r="AH1022" s="2"/>
      <c r="AI1022" s="2"/>
      <c r="AJ1022" s="2"/>
      <c r="AK1022" s="2"/>
      <c r="AL1022" s="2"/>
      <c r="AM1022" s="2"/>
      <c r="AN1022" s="2"/>
      <c r="AO1022" s="2"/>
      <c r="AP1022" s="2"/>
      <c r="AQ1022" s="2"/>
      <c r="AR1022" s="2"/>
      <c r="AS1022" s="2"/>
      <c r="AT1022" s="2"/>
      <c r="AU1022" s="2"/>
      <c r="AV1022" s="2"/>
      <c r="AW1022" s="2"/>
      <c r="AX1022" s="2"/>
      <c r="AY1022" s="2"/>
      <c r="AZ1022" s="2"/>
      <c r="BA1022" s="2"/>
      <c r="BB1022" s="2"/>
      <c r="BC1022" s="2"/>
      <c r="BD1022" s="2"/>
      <c r="BE1022" s="2"/>
      <c r="BF1022" s="2"/>
      <c r="BG1022" s="2"/>
      <c r="BH1022" s="2"/>
      <c r="BI1022" s="2"/>
      <c r="BJ1022" s="2"/>
      <c r="BK1022" s="2"/>
      <c r="BL1022" s="2"/>
      <c r="BM1022" s="2"/>
      <c r="BN1022" s="2"/>
      <c r="BO1022" s="2"/>
      <c r="BP1022" s="2"/>
      <c r="BQ1022" s="2"/>
      <c r="BR1022" s="2"/>
      <c r="BS1022" s="2"/>
      <c r="BT1022" s="2"/>
      <c r="BU1022" s="2"/>
      <c r="BV1022" s="2"/>
      <c r="BW1022" s="2"/>
      <c r="BX1022" s="2"/>
      <c r="BY1022" s="2"/>
      <c r="BZ1022" s="2"/>
      <c r="CA1022" s="2"/>
      <c r="CB1022" s="2"/>
      <c r="CC1022" s="2"/>
      <c r="CD1022" s="2"/>
      <c r="CE1022" s="2"/>
      <c r="CF1022" s="2"/>
      <c r="CG1022" s="2"/>
      <c r="CH1022" s="2"/>
      <c r="CI1022" s="2"/>
    </row>
    <row r="1023" spans="7:87">
      <c r="G1023" s="2"/>
      <c r="H1023" s="2"/>
      <c r="I1023" s="2"/>
      <c r="J1023" s="2"/>
      <c r="K1023" s="2"/>
      <c r="L1023" s="2"/>
      <c r="M1023" s="2"/>
      <c r="N1023" s="2"/>
      <c r="O1023" s="2"/>
      <c r="P1023" s="2"/>
      <c r="Q1023" s="2"/>
      <c r="R1023" s="2"/>
      <c r="S1023" s="2"/>
      <c r="T1023" s="2"/>
      <c r="U1023" s="2"/>
      <c r="V1023" s="2"/>
      <c r="W1023" s="2"/>
      <c r="X1023" s="2"/>
      <c r="Y1023" s="2"/>
      <c r="Z1023" s="2"/>
      <c r="AA1023" s="2"/>
      <c r="AB1023" s="2"/>
      <c r="AC1023" s="2"/>
      <c r="AD1023" s="2"/>
      <c r="AE1023" s="2"/>
      <c r="AF1023" s="2"/>
      <c r="AG1023" s="2"/>
      <c r="AH1023" s="2"/>
      <c r="AI1023" s="2"/>
      <c r="AJ1023" s="2"/>
      <c r="AK1023" s="2"/>
      <c r="AL1023" s="2"/>
      <c r="AM1023" s="2"/>
      <c r="AN1023" s="2"/>
      <c r="AO1023" s="2"/>
      <c r="AP1023" s="2"/>
      <c r="AQ1023" s="2"/>
      <c r="AR1023" s="2"/>
      <c r="AS1023" s="2"/>
      <c r="AT1023" s="2"/>
      <c r="AU1023" s="2"/>
      <c r="AV1023" s="2"/>
      <c r="AW1023" s="2"/>
      <c r="AX1023" s="2"/>
      <c r="AY1023" s="2"/>
      <c r="AZ1023" s="2"/>
      <c r="BA1023" s="2"/>
      <c r="BB1023" s="2"/>
      <c r="BC1023" s="2"/>
      <c r="BD1023" s="2"/>
      <c r="BE1023" s="2"/>
      <c r="BF1023" s="2"/>
      <c r="BG1023" s="2"/>
      <c r="BH1023" s="2"/>
      <c r="BI1023" s="2"/>
      <c r="BJ1023" s="2"/>
      <c r="BK1023" s="2"/>
      <c r="BL1023" s="2"/>
      <c r="BM1023" s="2"/>
      <c r="BN1023" s="2"/>
      <c r="BO1023" s="2"/>
      <c r="BP1023" s="2"/>
      <c r="BQ1023" s="2"/>
      <c r="BR1023" s="2"/>
      <c r="BS1023" s="2"/>
      <c r="BT1023" s="2"/>
      <c r="BU1023" s="2"/>
      <c r="BV1023" s="2"/>
      <c r="BW1023" s="2"/>
      <c r="BX1023" s="2"/>
      <c r="BY1023" s="2"/>
      <c r="BZ1023" s="2"/>
      <c r="CA1023" s="2"/>
      <c r="CB1023" s="2"/>
      <c r="CC1023" s="2"/>
      <c r="CD1023" s="2"/>
      <c r="CE1023" s="2"/>
      <c r="CF1023" s="2"/>
      <c r="CG1023" s="2"/>
      <c r="CH1023" s="2"/>
      <c r="CI1023" s="2"/>
    </row>
    <row r="1024" spans="7:87">
      <c r="G1024" s="2"/>
      <c r="H1024" s="2"/>
      <c r="I1024" s="2"/>
      <c r="J1024" s="2"/>
      <c r="K1024" s="2"/>
      <c r="L1024" s="2"/>
      <c r="M1024" s="2"/>
      <c r="N1024" s="2"/>
      <c r="O1024" s="2"/>
      <c r="P1024" s="2"/>
      <c r="Q1024" s="2"/>
      <c r="R1024" s="2"/>
      <c r="S1024" s="2"/>
      <c r="T1024" s="2"/>
      <c r="U1024" s="2"/>
      <c r="V1024" s="2"/>
      <c r="W1024" s="2"/>
      <c r="X1024" s="2"/>
      <c r="Y1024" s="2"/>
      <c r="Z1024" s="2"/>
      <c r="AA1024" s="2"/>
      <c r="AB1024" s="2"/>
      <c r="AC1024" s="2"/>
      <c r="AD1024" s="2"/>
      <c r="AE1024" s="2"/>
      <c r="AF1024" s="2"/>
      <c r="AG1024" s="2"/>
      <c r="AH1024" s="2"/>
      <c r="AI1024" s="2"/>
      <c r="AJ1024" s="2"/>
      <c r="AK1024" s="2"/>
      <c r="AL1024" s="2"/>
      <c r="AM1024" s="2"/>
      <c r="AN1024" s="2"/>
      <c r="AO1024" s="2"/>
      <c r="AP1024" s="2"/>
      <c r="AQ1024" s="2"/>
      <c r="AR1024" s="2"/>
      <c r="AS1024" s="2"/>
      <c r="AT1024" s="2"/>
      <c r="AU1024" s="2"/>
      <c r="AV1024" s="2"/>
      <c r="AW1024" s="2"/>
      <c r="AX1024" s="2"/>
      <c r="AY1024" s="2"/>
      <c r="AZ1024" s="2"/>
      <c r="BA1024" s="2"/>
      <c r="BB1024" s="2"/>
      <c r="BC1024" s="2"/>
      <c r="BD1024" s="2"/>
      <c r="BE1024" s="2"/>
      <c r="BF1024" s="2"/>
      <c r="BG1024" s="2"/>
      <c r="BH1024" s="2"/>
      <c r="BI1024" s="2"/>
      <c r="BJ1024" s="2"/>
      <c r="BK1024" s="2"/>
      <c r="BL1024" s="2"/>
      <c r="BM1024" s="2"/>
      <c r="BN1024" s="2"/>
      <c r="BO1024" s="2"/>
      <c r="BP1024" s="2"/>
      <c r="BQ1024" s="2"/>
      <c r="BR1024" s="2"/>
      <c r="BS1024" s="2"/>
      <c r="BT1024" s="2"/>
      <c r="BU1024" s="2"/>
      <c r="BV1024" s="2"/>
      <c r="BW1024" s="2"/>
      <c r="BX1024" s="2"/>
      <c r="BY1024" s="2"/>
      <c r="BZ1024" s="2"/>
      <c r="CA1024" s="2"/>
      <c r="CB1024" s="2"/>
      <c r="CC1024" s="2"/>
      <c r="CD1024" s="2"/>
      <c r="CE1024" s="2"/>
      <c r="CF1024" s="2"/>
      <c r="CG1024" s="2"/>
      <c r="CH1024" s="2"/>
      <c r="CI1024" s="2"/>
    </row>
    <row r="1025" spans="7:87">
      <c r="G1025" s="2"/>
      <c r="H1025" s="2"/>
      <c r="I1025" s="2"/>
      <c r="J1025" s="2"/>
      <c r="K1025" s="2"/>
      <c r="L1025" s="2"/>
      <c r="M1025" s="2"/>
      <c r="N1025" s="2"/>
      <c r="O1025" s="2"/>
      <c r="P1025" s="2"/>
      <c r="Q1025" s="2"/>
      <c r="R1025" s="2"/>
      <c r="S1025" s="2"/>
      <c r="T1025" s="2"/>
      <c r="U1025" s="2"/>
      <c r="V1025" s="2"/>
      <c r="W1025" s="2"/>
      <c r="X1025" s="2"/>
      <c r="Y1025" s="2"/>
      <c r="Z1025" s="2"/>
      <c r="AA1025" s="2"/>
      <c r="AB1025" s="2"/>
      <c r="AC1025" s="2"/>
      <c r="AD1025" s="2"/>
      <c r="AE1025" s="2"/>
      <c r="AF1025" s="2"/>
      <c r="AG1025" s="2"/>
      <c r="AH1025" s="2"/>
      <c r="AI1025" s="2"/>
      <c r="AJ1025" s="2"/>
      <c r="AK1025" s="2"/>
      <c r="AL1025" s="2"/>
      <c r="AM1025" s="2"/>
      <c r="AN1025" s="2"/>
      <c r="AO1025" s="2"/>
      <c r="AP1025" s="2"/>
      <c r="AQ1025" s="2"/>
      <c r="AR1025" s="2"/>
      <c r="AS1025" s="2"/>
      <c r="AT1025" s="2"/>
      <c r="AU1025" s="2"/>
      <c r="AV1025" s="2"/>
      <c r="AW1025" s="2"/>
      <c r="AX1025" s="2"/>
      <c r="AY1025" s="2"/>
      <c r="AZ1025" s="2"/>
      <c r="BA1025" s="2"/>
      <c r="BB1025" s="2"/>
      <c r="BC1025" s="2"/>
      <c r="BD1025" s="2"/>
      <c r="BE1025" s="2"/>
      <c r="BF1025" s="2"/>
      <c r="BG1025" s="2"/>
      <c r="BH1025" s="2"/>
      <c r="BI1025" s="2"/>
      <c r="BJ1025" s="2"/>
      <c r="BK1025" s="2"/>
      <c r="BL1025" s="2"/>
      <c r="BM1025" s="2"/>
      <c r="BN1025" s="2"/>
      <c r="BO1025" s="2"/>
      <c r="BP1025" s="2"/>
      <c r="BQ1025" s="2"/>
      <c r="BR1025" s="2"/>
      <c r="BS1025" s="2"/>
      <c r="BT1025" s="2"/>
      <c r="BU1025" s="2"/>
      <c r="BV1025" s="2"/>
      <c r="BW1025" s="2"/>
      <c r="BX1025" s="2"/>
      <c r="BY1025" s="2"/>
      <c r="BZ1025" s="2"/>
      <c r="CA1025" s="2"/>
      <c r="CB1025" s="2"/>
      <c r="CC1025" s="2"/>
      <c r="CD1025" s="2"/>
      <c r="CE1025" s="2"/>
      <c r="CF1025" s="2"/>
      <c r="CG1025" s="2"/>
      <c r="CH1025" s="2"/>
      <c r="CI1025" s="2"/>
    </row>
    <row r="1026" spans="7:87">
      <c r="G1026" s="2"/>
      <c r="H1026" s="2"/>
      <c r="I1026" s="2"/>
      <c r="J1026" s="2"/>
      <c r="K1026" s="2"/>
      <c r="L1026" s="2"/>
      <c r="M1026" s="2"/>
      <c r="N1026" s="2"/>
      <c r="O1026" s="2"/>
      <c r="P1026" s="2"/>
      <c r="Q1026" s="2"/>
      <c r="R1026" s="2"/>
      <c r="S1026" s="2"/>
      <c r="T1026" s="2"/>
      <c r="U1026" s="2"/>
      <c r="V1026" s="2"/>
      <c r="W1026" s="2"/>
      <c r="X1026" s="2"/>
      <c r="Y1026" s="2"/>
      <c r="Z1026" s="2"/>
      <c r="AA1026" s="2"/>
      <c r="AB1026" s="2"/>
      <c r="AC1026" s="2"/>
      <c r="AD1026" s="2"/>
      <c r="AE1026" s="2"/>
      <c r="AF1026" s="2"/>
      <c r="AG1026" s="2"/>
      <c r="AH1026" s="2"/>
      <c r="AI1026" s="2"/>
      <c r="AJ1026" s="2"/>
      <c r="AK1026" s="2"/>
      <c r="AL1026" s="2"/>
      <c r="AM1026" s="2"/>
      <c r="AN1026" s="2"/>
      <c r="AO1026" s="2"/>
      <c r="AP1026" s="2"/>
      <c r="AQ1026" s="2"/>
      <c r="AR1026" s="2"/>
      <c r="AS1026" s="2"/>
      <c r="AT1026" s="2"/>
      <c r="AU1026" s="2"/>
      <c r="AV1026" s="2"/>
      <c r="AW1026" s="2"/>
      <c r="AX1026" s="2"/>
      <c r="AY1026" s="2"/>
      <c r="AZ1026" s="2"/>
      <c r="BA1026" s="2"/>
      <c r="BB1026" s="2"/>
      <c r="BC1026" s="2"/>
      <c r="BD1026" s="2"/>
      <c r="BE1026" s="2"/>
      <c r="BF1026" s="2"/>
      <c r="BG1026" s="2"/>
      <c r="BH1026" s="2"/>
      <c r="BI1026" s="2"/>
      <c r="BJ1026" s="2"/>
      <c r="BK1026" s="2"/>
      <c r="BL1026" s="2"/>
      <c r="BM1026" s="2"/>
      <c r="BN1026" s="2"/>
      <c r="BO1026" s="2"/>
      <c r="BP1026" s="2"/>
      <c r="BQ1026" s="2"/>
      <c r="BR1026" s="2"/>
      <c r="BS1026" s="2"/>
      <c r="BT1026" s="2"/>
      <c r="BU1026" s="2"/>
      <c r="BV1026" s="2"/>
      <c r="BW1026" s="2"/>
      <c r="BX1026" s="2"/>
      <c r="BY1026" s="2"/>
      <c r="BZ1026" s="2"/>
      <c r="CA1026" s="2"/>
      <c r="CB1026" s="2"/>
      <c r="CC1026" s="2"/>
      <c r="CD1026" s="2"/>
      <c r="CE1026" s="2"/>
      <c r="CF1026" s="2"/>
      <c r="CG1026" s="2"/>
      <c r="CH1026" s="2"/>
      <c r="CI1026" s="2"/>
    </row>
    <row r="1027" spans="7:87">
      <c r="G1027" s="2"/>
      <c r="H1027" s="2"/>
      <c r="I1027" s="2"/>
      <c r="J1027" s="2"/>
      <c r="K1027" s="2"/>
      <c r="L1027" s="2"/>
      <c r="M1027" s="2"/>
      <c r="N1027" s="2"/>
      <c r="O1027" s="2"/>
      <c r="P1027" s="2"/>
      <c r="Q1027" s="2"/>
      <c r="R1027" s="2"/>
      <c r="S1027" s="2"/>
      <c r="T1027" s="2"/>
      <c r="U1027" s="2"/>
      <c r="V1027" s="2"/>
      <c r="W1027" s="2"/>
      <c r="X1027" s="2"/>
      <c r="Y1027" s="2"/>
      <c r="Z1027" s="2"/>
      <c r="AA1027" s="2"/>
      <c r="AB1027" s="2"/>
      <c r="AC1027" s="2"/>
      <c r="AD1027" s="2"/>
      <c r="AE1027" s="2"/>
      <c r="AF1027" s="2"/>
      <c r="AG1027" s="2"/>
      <c r="AH1027" s="2"/>
      <c r="AI1027" s="2"/>
      <c r="AJ1027" s="2"/>
      <c r="AK1027" s="2"/>
      <c r="AL1027" s="2"/>
      <c r="AM1027" s="2"/>
      <c r="AN1027" s="2"/>
      <c r="AO1027" s="2"/>
      <c r="AP1027" s="2"/>
      <c r="AQ1027" s="2"/>
      <c r="AR1027" s="2"/>
      <c r="AS1027" s="2"/>
      <c r="AT1027" s="2"/>
      <c r="AU1027" s="2"/>
      <c r="AV1027" s="2"/>
      <c r="AW1027" s="2"/>
      <c r="AX1027" s="2"/>
      <c r="AY1027" s="2"/>
      <c r="AZ1027" s="2"/>
      <c r="BA1027" s="2"/>
      <c r="BB1027" s="2"/>
      <c r="BC1027" s="2"/>
      <c r="BD1027" s="2"/>
      <c r="BE1027" s="2"/>
      <c r="BF1027" s="2"/>
      <c r="BG1027" s="2"/>
      <c r="BH1027" s="2"/>
      <c r="BI1027" s="2"/>
      <c r="BJ1027" s="2"/>
      <c r="BK1027" s="2"/>
      <c r="BL1027" s="2"/>
      <c r="BM1027" s="2"/>
      <c r="BN1027" s="2"/>
      <c r="BO1027" s="2"/>
      <c r="BP1027" s="2"/>
      <c r="BQ1027" s="2"/>
      <c r="BR1027" s="2"/>
      <c r="BS1027" s="2"/>
      <c r="BT1027" s="2"/>
      <c r="BU1027" s="2"/>
      <c r="BV1027" s="2"/>
      <c r="BW1027" s="2"/>
      <c r="BX1027" s="2"/>
      <c r="BY1027" s="2"/>
      <c r="BZ1027" s="2"/>
      <c r="CA1027" s="2"/>
      <c r="CB1027" s="2"/>
      <c r="CC1027" s="2"/>
      <c r="CD1027" s="2"/>
      <c r="CE1027" s="2"/>
      <c r="CF1027" s="2"/>
      <c r="CG1027" s="2"/>
      <c r="CH1027" s="2"/>
      <c r="CI1027" s="2"/>
    </row>
  </sheetData>
  <sheetProtection algorithmName="SHA-512" hashValue="WG6jwuuinHTWCYWJWZe1VyT9PLGrp2bijpARMDKeVZe151/iMY71QRE/rimHLk4l24RRyQ1E7/i0qqWgyJoidQ==" saltValue="xliNlLkug5YqlHkXTEwB2Q==" spinCount="100000" sheet="1" objects="1" scenarios="1"/>
  <mergeCells count="23">
    <mergeCell ref="D30:F30"/>
    <mergeCell ref="D19:F19"/>
    <mergeCell ref="D20:F20"/>
    <mergeCell ref="D21:F21"/>
    <mergeCell ref="D16:F16"/>
    <mergeCell ref="D17:F17"/>
    <mergeCell ref="D18:F18"/>
    <mergeCell ref="D25:F25"/>
    <mergeCell ref="D26:F26"/>
    <mergeCell ref="D29:F29"/>
    <mergeCell ref="D27:F27"/>
    <mergeCell ref="D28:F28"/>
    <mergeCell ref="D15:F15"/>
    <mergeCell ref="D2:D3"/>
    <mergeCell ref="D7:F7"/>
    <mergeCell ref="D23:F23"/>
    <mergeCell ref="D24:F24"/>
    <mergeCell ref="D5:F5"/>
    <mergeCell ref="D8:F8"/>
    <mergeCell ref="E2:F2"/>
    <mergeCell ref="E3:F3"/>
    <mergeCell ref="D10:F10"/>
    <mergeCell ref="D9:F9"/>
  </mergeCells>
  <dataValidations count="4">
    <dataValidation type="textLength" errorStyle="warning" operator="lessThanOrEqual" allowBlank="1" showInputMessage="1" showErrorMessage="1" error="Please reduce the text lenght" prompt="Fill in this cell and any additional row, as necessary. _x000a__x000a_Maximum 300 characters (with spaces)" sqref="D17:F17" xr:uid="{C518506B-6843-4DD2-A1DE-A2B1EA1366B5}">
      <formula1>300</formula1>
    </dataValidation>
    <dataValidation type="textLength" errorStyle="warning" operator="lessThanOrEqual" allowBlank="1" showInputMessage="1" showErrorMessage="1" error="Please reduce text lenght" prompt="This information is mandatory if there are any bottles collected together with other waste (i.e.if cell E9 within the sheet &quot;SUP bottles-Separate collection has been filled in&quot;). _x000a__x000a_You can use more rows as necessary._x000a__x000a_Maximum 300 characters (with spaces)." sqref="D26:F26" xr:uid="{4D3E5F5F-B7A9-4B98-9E28-8E8DC80DC915}">
      <formula1>300</formula1>
    </dataValidation>
    <dataValidation type="textLength" errorStyle="warning" operator="lessThanOrEqual" allowBlank="1" showInputMessage="1" showErrorMessage="1" error="Please reduce the text lenght" prompt="Maximum 300 characters (with spaces)" sqref="D27:F30 D18:F21" xr:uid="{51FC6DD4-05AA-4ED2-B5CB-C7C8000042C3}">
      <formula1>300</formula1>
    </dataValidation>
    <dataValidation type="textLength" errorStyle="warning" operator="lessThanOrEqual" allowBlank="1" showInputMessage="1" showErrorMessage="1" error="Please fill in this value when reporting based on waste generation, with a maximum of 300 characters (without spaces)" prompt="This value is mandatory when reporting based on waste generation. _x000a__x000a_Maximum lenght of 300 characters (with spaces)." sqref="E12:F13" xr:uid="{E311C1B7-AD17-4EFD-B1FF-264C6F359AA3}">
      <formula1>300</formula1>
    </dataValidation>
  </dataValidations>
  <pageMargins left="0.7" right="0.7" top="0.75" bottom="0.75" header="0.3" footer="0.3"/>
  <pageSetup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1" id="{880D2430-8413-4CCB-AF4A-0254DCA94048}">
            <xm:f>'SUP bottles-Separate collection'!$E$9&gt;0</xm:f>
            <x14:dxf>
              <fill>
                <patternFill>
                  <bgColor rgb="FF009591"/>
                </patternFill>
              </fill>
            </x14:dxf>
          </x14:cfRule>
          <xm:sqref>D26:F26</xm:sqref>
        </x14:conditionalFormatting>
        <x14:conditionalFormatting xmlns:xm="http://schemas.microsoft.com/office/excel/2006/main">
          <x14:cfRule type="expression" priority="2" id="{077B62DF-7ACB-43B9-AFCD-C266302EA89B}">
            <xm:f>('SUP bottles-PoM'!$E$11="Weight of waste generated")</xm:f>
            <x14:dxf>
              <fill>
                <patternFill>
                  <bgColor rgb="FF009591"/>
                </patternFill>
              </fill>
            </x14:dxf>
          </x14:cfRule>
          <xm:sqref>E12:F13</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A4CE8-736B-48D2-A6BB-D724439DF7DA}">
  <sheetPr>
    <tabColor rgb="FFDAEFC3"/>
  </sheetPr>
  <dimension ref="A1:BN1598"/>
  <sheetViews>
    <sheetView zoomScale="70" zoomScaleNormal="70" workbookViewId="0">
      <selection activeCell="B2" sqref="B2"/>
    </sheetView>
  </sheetViews>
  <sheetFormatPr defaultRowHeight="14.4"/>
  <cols>
    <col min="1" max="1" width="3.88671875" style="2" customWidth="1"/>
    <col min="2" max="2" width="16.5546875" style="2" customWidth="1"/>
    <col min="3" max="3" width="10.88671875" style="1" customWidth="1"/>
    <col min="4" max="4" width="52.5546875" style="1" customWidth="1"/>
    <col min="5" max="5" width="19.33203125" style="1" customWidth="1"/>
    <col min="6" max="7" width="21.5546875" style="1" customWidth="1"/>
    <col min="8" max="8" width="30.109375" style="1" customWidth="1"/>
    <col min="9" max="9" width="27.33203125" style="1" customWidth="1"/>
    <col min="10" max="10" width="36.5546875" style="1" customWidth="1"/>
  </cols>
  <sheetData>
    <row r="1" spans="2:66" ht="15" thickBot="1">
      <c r="C1" s="2"/>
      <c r="D1" s="6"/>
      <c r="E1" s="6"/>
      <c r="F1" s="6"/>
      <c r="G1" s="6"/>
      <c r="H1" s="6"/>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row>
    <row r="2" spans="2:66" ht="64.95" customHeight="1" thickBot="1">
      <c r="C2" s="5"/>
      <c r="D2" s="140" t="s">
        <v>64</v>
      </c>
      <c r="E2" s="116" t="s">
        <v>199</v>
      </c>
      <c r="F2" s="142"/>
      <c r="G2" s="142"/>
      <c r="H2" s="117"/>
      <c r="I2" s="8"/>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row>
    <row r="3" spans="2:66" ht="21.6" customHeight="1" thickBot="1">
      <c r="C3" s="5"/>
      <c r="D3" s="141"/>
      <c r="E3" s="118" t="s">
        <v>84</v>
      </c>
      <c r="F3" s="143"/>
      <c r="G3" s="143"/>
      <c r="H3" s="119"/>
      <c r="I3" s="8"/>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row>
    <row r="4" spans="2:66" ht="15" thickBot="1">
      <c r="C4" s="2"/>
      <c r="D4" s="11"/>
      <c r="E4" s="11"/>
      <c r="F4" s="11"/>
      <c r="G4" s="11"/>
      <c r="H4" s="11"/>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row>
    <row r="5" spans="2:66" ht="40.200000000000003" customHeight="1" thickBot="1">
      <c r="C5" s="2"/>
      <c r="D5" s="92" t="s">
        <v>107</v>
      </c>
      <c r="E5" s="115"/>
      <c r="F5" s="93"/>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row>
    <row r="6" spans="2:66">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row>
    <row r="7" spans="2:66" ht="28.95" customHeight="1">
      <c r="C7" s="2"/>
      <c r="D7" s="144" t="s">
        <v>108</v>
      </c>
      <c r="E7" s="145"/>
      <c r="F7" s="145"/>
      <c r="G7" s="145"/>
      <c r="H7" s="145"/>
      <c r="I7" s="145"/>
      <c r="J7" s="146"/>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row>
    <row r="8" spans="2:66" ht="33" customHeight="1" thickBot="1">
      <c r="D8" s="112" t="s">
        <v>47</v>
      </c>
      <c r="E8" s="113"/>
      <c r="F8" s="113"/>
      <c r="G8" s="113"/>
      <c r="H8" s="113"/>
      <c r="I8" s="113"/>
      <c r="J8" s="114"/>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row>
    <row r="9" spans="2:66" ht="15" thickBot="1">
      <c r="C9" s="2"/>
      <c r="D9" s="147" t="s">
        <v>10</v>
      </c>
      <c r="E9" s="150" t="s">
        <v>49</v>
      </c>
      <c r="F9" s="151"/>
      <c r="G9" s="151"/>
      <c r="H9" s="151"/>
      <c r="I9" s="152"/>
      <c r="J9" s="147" t="s">
        <v>11</v>
      </c>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row>
    <row r="10" spans="2:66" ht="141" customHeight="1" thickBot="1">
      <c r="B10" s="28" t="s">
        <v>111</v>
      </c>
      <c r="C10" s="28" t="s">
        <v>112</v>
      </c>
      <c r="D10" s="148"/>
      <c r="E10" s="12" t="s">
        <v>53</v>
      </c>
      <c r="F10" s="12" t="s">
        <v>54</v>
      </c>
      <c r="G10" s="12" t="s">
        <v>61</v>
      </c>
      <c r="H10" s="12" t="s">
        <v>62</v>
      </c>
      <c r="I10" s="12" t="s">
        <v>63</v>
      </c>
      <c r="J10" s="148"/>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row>
    <row r="11" spans="2:66" ht="15" thickBot="1">
      <c r="B11" s="27" t="str">
        <f>'SUP bottles-PoM'!$E$7</f>
        <v>&lt; Please select &gt;</v>
      </c>
      <c r="C11" s="27" t="str">
        <f>'SUP bottles-PoM'!$E$8</f>
        <v>2022</v>
      </c>
      <c r="D11" s="4" t="s">
        <v>12</v>
      </c>
      <c r="E11" s="55" t="s">
        <v>115</v>
      </c>
      <c r="F11" s="55" t="s">
        <v>115</v>
      </c>
      <c r="G11" s="55" t="s">
        <v>115</v>
      </c>
      <c r="H11" s="55" t="s">
        <v>115</v>
      </c>
      <c r="I11" s="55" t="s">
        <v>115</v>
      </c>
      <c r="J11" s="65"/>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row>
    <row r="12" spans="2:66" ht="15" thickBot="1">
      <c r="B12" s="27" t="str">
        <f>'SUP bottles-PoM'!$E$7</f>
        <v>&lt; Please select &gt;</v>
      </c>
      <c r="C12" s="27" t="str">
        <f>'SUP bottles-PoM'!$E$8</f>
        <v>2022</v>
      </c>
      <c r="D12" s="9" t="s">
        <v>13</v>
      </c>
      <c r="E12" s="55" t="s">
        <v>115</v>
      </c>
      <c r="F12" s="55" t="s">
        <v>115</v>
      </c>
      <c r="G12" s="55" t="s">
        <v>115</v>
      </c>
      <c r="H12" s="55" t="s">
        <v>115</v>
      </c>
      <c r="I12" s="55" t="s">
        <v>115</v>
      </c>
      <c r="J12" s="65"/>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row>
    <row r="13" spans="2:66" ht="15" thickBot="1">
      <c r="B13" s="27" t="str">
        <f>'SUP bottles-PoM'!$E$7</f>
        <v>&lt; Please select &gt;</v>
      </c>
      <c r="C13" s="27" t="str">
        <f>'SUP bottles-PoM'!$E$8</f>
        <v>2022</v>
      </c>
      <c r="D13" s="4" t="s">
        <v>14</v>
      </c>
      <c r="E13" s="55" t="s">
        <v>115</v>
      </c>
      <c r="F13" s="55" t="s">
        <v>115</v>
      </c>
      <c r="G13" s="55" t="s">
        <v>115</v>
      </c>
      <c r="H13" s="55" t="s">
        <v>115</v>
      </c>
      <c r="I13" s="55" t="s">
        <v>115</v>
      </c>
      <c r="J13" s="65"/>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row>
    <row r="14" spans="2:66" ht="15" thickBot="1">
      <c r="B14" s="27" t="str">
        <f>'SUP bottles-PoM'!$E$7</f>
        <v>&lt; Please select &gt;</v>
      </c>
      <c r="C14" s="27" t="str">
        <f>'SUP bottles-PoM'!$E$8</f>
        <v>2022</v>
      </c>
      <c r="D14" s="9" t="s">
        <v>15</v>
      </c>
      <c r="E14" s="55" t="s">
        <v>115</v>
      </c>
      <c r="F14" s="55" t="s">
        <v>115</v>
      </c>
      <c r="G14" s="55" t="s">
        <v>115</v>
      </c>
      <c r="H14" s="55" t="s">
        <v>115</v>
      </c>
      <c r="I14" s="55" t="s">
        <v>115</v>
      </c>
      <c r="J14" s="65"/>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row>
    <row r="15" spans="2:66" ht="15" thickBot="1">
      <c r="B15" s="27" t="str">
        <f>'SUP bottles-PoM'!$E$7</f>
        <v>&lt; Please select &gt;</v>
      </c>
      <c r="C15" s="27" t="str">
        <f>'SUP bottles-PoM'!$E$8</f>
        <v>2022</v>
      </c>
      <c r="D15" s="4" t="s">
        <v>16</v>
      </c>
      <c r="E15" s="55" t="s">
        <v>115</v>
      </c>
      <c r="F15" s="55" t="s">
        <v>115</v>
      </c>
      <c r="G15" s="55" t="s">
        <v>115</v>
      </c>
      <c r="H15" s="55" t="s">
        <v>115</v>
      </c>
      <c r="I15" s="55" t="s">
        <v>115</v>
      </c>
      <c r="J15" s="65"/>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row>
    <row r="16" spans="2:66" ht="6" customHeight="1">
      <c r="C16" s="2"/>
      <c r="D16" s="2"/>
      <c r="E16" s="6"/>
      <c r="F16" s="6"/>
      <c r="G16" s="6"/>
      <c r="H16" s="6"/>
      <c r="I16" s="6"/>
      <c r="J16" s="6"/>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row>
    <row r="17" spans="2:66" ht="21" customHeight="1">
      <c r="D17" s="66" t="s">
        <v>6</v>
      </c>
      <c r="E17" s="153" t="s">
        <v>50</v>
      </c>
      <c r="F17" s="153"/>
      <c r="G17" s="153"/>
      <c r="H17" s="153"/>
      <c r="I17" s="153"/>
      <c r="J17" s="153"/>
      <c r="K17" s="8"/>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row>
    <row r="18" spans="2:66" ht="15.6" customHeight="1">
      <c r="C18" s="2"/>
      <c r="D18" s="2"/>
      <c r="E18" s="11"/>
      <c r="F18" s="11"/>
      <c r="G18" s="11"/>
      <c r="H18" s="11"/>
      <c r="I18" s="11"/>
      <c r="J18" s="11"/>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row>
    <row r="19" spans="2:66" ht="70.95" customHeight="1" thickBot="1">
      <c r="C19" s="2"/>
      <c r="D19" s="112" t="s">
        <v>48</v>
      </c>
      <c r="E19" s="113"/>
      <c r="F19" s="113"/>
      <c r="G19" s="113"/>
      <c r="H19" s="114"/>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row>
    <row r="20" spans="2:66" ht="15" customHeight="1" thickBot="1">
      <c r="B20" s="132" t="s">
        <v>111</v>
      </c>
      <c r="C20" s="134" t="s">
        <v>112</v>
      </c>
      <c r="D20" s="147" t="s">
        <v>51</v>
      </c>
      <c r="E20" s="150" t="s">
        <v>52</v>
      </c>
      <c r="F20" s="151"/>
      <c r="G20" s="151"/>
      <c r="H20" s="147" t="s">
        <v>17</v>
      </c>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row>
    <row r="21" spans="2:66" ht="72" customHeight="1" thickBot="1">
      <c r="B21" s="133"/>
      <c r="C21" s="135"/>
      <c r="D21" s="148"/>
      <c r="E21" s="12" t="s">
        <v>53</v>
      </c>
      <c r="F21" s="12" t="s">
        <v>54</v>
      </c>
      <c r="G21" s="12" t="s">
        <v>55</v>
      </c>
      <c r="H21" s="149"/>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row>
    <row r="22" spans="2:66" ht="29.4" thickBot="1">
      <c r="B22" s="27" t="str">
        <f>'SUP bottles-PoM'!$E$7</f>
        <v>&lt; Please select &gt;</v>
      </c>
      <c r="C22" s="27" t="str">
        <f>'SUP bottles-PoM'!$E$8</f>
        <v>2022</v>
      </c>
      <c r="D22" s="4" t="s">
        <v>18</v>
      </c>
      <c r="E22" s="55" t="s">
        <v>115</v>
      </c>
      <c r="F22" s="55" t="s">
        <v>115</v>
      </c>
      <c r="G22" s="55" t="s">
        <v>115</v>
      </c>
      <c r="H22" s="65"/>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row>
    <row r="23" spans="2:66" ht="29.4" thickBot="1">
      <c r="B23" s="27" t="str">
        <f>'SUP bottles-PoM'!$E$7</f>
        <v>&lt; Please select &gt;</v>
      </c>
      <c r="C23" s="27" t="str">
        <f>'SUP bottles-PoM'!$E$8</f>
        <v>2022</v>
      </c>
      <c r="D23" s="9" t="s">
        <v>19</v>
      </c>
      <c r="E23" s="55" t="s">
        <v>115</v>
      </c>
      <c r="F23" s="55" t="s">
        <v>115</v>
      </c>
      <c r="G23" s="55" t="s">
        <v>115</v>
      </c>
      <c r="H23" s="65"/>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row>
    <row r="24" spans="2:66" ht="43.8" thickBot="1">
      <c r="B24" s="27" t="str">
        <f>'SUP bottles-PoM'!$E$7</f>
        <v>&lt; Please select &gt;</v>
      </c>
      <c r="C24" s="27" t="str">
        <f>'SUP bottles-PoM'!$E$8</f>
        <v>2022</v>
      </c>
      <c r="D24" s="4" t="s">
        <v>56</v>
      </c>
      <c r="E24" s="55" t="s">
        <v>115</v>
      </c>
      <c r="F24" s="55" t="s">
        <v>115</v>
      </c>
      <c r="G24" s="55" t="s">
        <v>115</v>
      </c>
      <c r="H24" s="65"/>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row>
    <row r="25" spans="2:66" ht="29.4" thickBot="1">
      <c r="B25" s="27" t="str">
        <f>'SUP bottles-PoM'!$E$7</f>
        <v>&lt; Please select &gt;</v>
      </c>
      <c r="C25" s="27" t="str">
        <f>'SUP bottles-PoM'!$E$8</f>
        <v>2022</v>
      </c>
      <c r="D25" s="9" t="s">
        <v>57</v>
      </c>
      <c r="E25" s="55" t="s">
        <v>115</v>
      </c>
      <c r="F25" s="55" t="s">
        <v>115</v>
      </c>
      <c r="G25" s="55" t="s">
        <v>115</v>
      </c>
      <c r="H25" s="65"/>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row>
    <row r="26" spans="2:66" ht="29.4" thickBot="1">
      <c r="B26" s="27" t="str">
        <f>'SUP bottles-PoM'!$E$7</f>
        <v>&lt; Please select &gt;</v>
      </c>
      <c r="C26" s="27" t="str">
        <f>'SUP bottles-PoM'!$E$8</f>
        <v>2022</v>
      </c>
      <c r="D26" s="4" t="s">
        <v>58</v>
      </c>
      <c r="E26" s="55" t="s">
        <v>115</v>
      </c>
      <c r="F26" s="55" t="s">
        <v>115</v>
      </c>
      <c r="G26" s="55" t="s">
        <v>115</v>
      </c>
      <c r="H26" s="65"/>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row>
    <row r="27" spans="2:66" ht="15" thickBot="1">
      <c r="B27" s="27" t="str">
        <f>'SUP bottles-PoM'!$E$7</f>
        <v>&lt; Please select &gt;</v>
      </c>
      <c r="C27" s="27" t="str">
        <f>'SUP bottles-PoM'!$E$8</f>
        <v>2022</v>
      </c>
      <c r="D27" s="4" t="s">
        <v>20</v>
      </c>
      <c r="E27" s="55" t="s">
        <v>115</v>
      </c>
      <c r="F27" s="55" t="s">
        <v>115</v>
      </c>
      <c r="G27" s="55" t="s">
        <v>115</v>
      </c>
      <c r="H27" s="65"/>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row>
    <row r="28" spans="2:66" ht="15" thickBot="1">
      <c r="B28" s="27" t="str">
        <f>'SUP bottles-PoM'!$E$7</f>
        <v>&lt; Please select &gt;</v>
      </c>
      <c r="C28" s="27" t="str">
        <f>'SUP bottles-PoM'!$E$8</f>
        <v>2022</v>
      </c>
      <c r="D28" s="9" t="s">
        <v>21</v>
      </c>
      <c r="E28" s="55" t="s">
        <v>115</v>
      </c>
      <c r="F28" s="55" t="s">
        <v>115</v>
      </c>
      <c r="G28" s="55" t="s">
        <v>115</v>
      </c>
      <c r="H28" s="65"/>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row>
    <row r="29" spans="2:66" ht="15" thickBot="1">
      <c r="B29" s="27" t="str">
        <f>'SUP bottles-PoM'!$E$7</f>
        <v>&lt; Please select &gt;</v>
      </c>
      <c r="C29" s="27" t="str">
        <f>'SUP bottles-PoM'!$E$8</f>
        <v>2022</v>
      </c>
      <c r="D29" s="4" t="s">
        <v>22</v>
      </c>
      <c r="E29" s="55" t="s">
        <v>115</v>
      </c>
      <c r="F29" s="55" t="s">
        <v>115</v>
      </c>
      <c r="G29" s="55" t="s">
        <v>115</v>
      </c>
      <c r="H29" s="65"/>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row>
    <row r="30" spans="2:66">
      <c r="C30" s="2"/>
      <c r="D30" s="2"/>
      <c r="E30" s="6"/>
      <c r="F30" s="6"/>
      <c r="G30" s="6"/>
      <c r="H30" s="6"/>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row>
    <row r="31" spans="2:66" ht="23.25" customHeight="1">
      <c r="C31" s="2"/>
      <c r="D31" s="66" t="s">
        <v>6</v>
      </c>
      <c r="E31" s="139" t="s">
        <v>23</v>
      </c>
      <c r="F31" s="139"/>
      <c r="G31" s="139"/>
      <c r="H31" s="139"/>
      <c r="I31" s="8"/>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row>
    <row r="32" spans="2:66" ht="24" customHeight="1">
      <c r="C32" s="2"/>
      <c r="D32" s="66" t="s">
        <v>7</v>
      </c>
      <c r="E32" s="139" t="s">
        <v>24</v>
      </c>
      <c r="F32" s="139"/>
      <c r="G32" s="139"/>
      <c r="H32" s="139"/>
      <c r="I32" s="8"/>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row>
    <row r="33" spans="2:66" ht="21" customHeight="1">
      <c r="C33" s="2"/>
      <c r="D33" s="66" t="s">
        <v>8</v>
      </c>
      <c r="E33" s="139" t="s">
        <v>25</v>
      </c>
      <c r="F33" s="139"/>
      <c r="G33" s="139"/>
      <c r="H33" s="139"/>
      <c r="I33" s="8"/>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row>
    <row r="34" spans="2:66" ht="30" customHeight="1">
      <c r="C34" s="2"/>
      <c r="D34" s="66" t="s">
        <v>9</v>
      </c>
      <c r="E34" s="139" t="s">
        <v>26</v>
      </c>
      <c r="F34" s="139"/>
      <c r="G34" s="139"/>
      <c r="H34" s="139"/>
      <c r="I34" s="8"/>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row>
    <row r="35" spans="2:66" ht="30" customHeight="1">
      <c r="C35" s="2"/>
      <c r="D35" s="66" t="s">
        <v>27</v>
      </c>
      <c r="E35" s="139" t="s">
        <v>28</v>
      </c>
      <c r="F35" s="139"/>
      <c r="G35" s="139"/>
      <c r="H35" s="139"/>
      <c r="I35" s="8"/>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row>
    <row r="36" spans="2:66" ht="16.5" customHeight="1">
      <c r="C36" s="2"/>
      <c r="D36" s="66" t="s">
        <v>29</v>
      </c>
      <c r="E36" s="139" t="s">
        <v>59</v>
      </c>
      <c r="F36" s="139"/>
      <c r="G36" s="139"/>
      <c r="H36" s="139"/>
      <c r="I36" s="8"/>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row>
    <row r="37" spans="2:66" ht="21.6" customHeight="1">
      <c r="C37" s="2"/>
      <c r="D37" s="66" t="s">
        <v>30</v>
      </c>
      <c r="E37" s="139" t="s">
        <v>31</v>
      </c>
      <c r="F37" s="139"/>
      <c r="G37" s="139"/>
      <c r="H37" s="139"/>
      <c r="I37" s="8"/>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row>
    <row r="38" spans="2:66" ht="15" thickBot="1">
      <c r="C38" s="2"/>
      <c r="D38" s="2"/>
      <c r="E38" s="11"/>
      <c r="F38" s="11"/>
      <c r="G38" s="11"/>
      <c r="H38" s="11"/>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row>
    <row r="39" spans="2:66" ht="55.95" customHeight="1" thickBot="1">
      <c r="B39" s="28" t="s">
        <v>111</v>
      </c>
      <c r="C39" s="28" t="s">
        <v>112</v>
      </c>
      <c r="D39" s="157" t="s">
        <v>60</v>
      </c>
      <c r="E39" s="158"/>
      <c r="F39" s="158"/>
      <c r="G39" s="158"/>
      <c r="H39" s="159"/>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row>
    <row r="40" spans="2:66" ht="15" thickBot="1">
      <c r="B40" s="27" t="str">
        <f>'SUP bottles-PoM'!$E$7</f>
        <v>&lt; Please select &gt;</v>
      </c>
      <c r="C40" s="27" t="str">
        <f>'SUP bottles-PoM'!$E$8</f>
        <v>2022</v>
      </c>
      <c r="D40" s="136"/>
      <c r="E40" s="137"/>
      <c r="F40" s="137"/>
      <c r="G40" s="137"/>
      <c r="H40" s="138"/>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row>
    <row r="41" spans="2:66" ht="15" thickBot="1">
      <c r="B41" s="27" t="str">
        <f>'SUP bottles-PoM'!$E$7</f>
        <v>&lt; Please select &gt;</v>
      </c>
      <c r="C41" s="27" t="str">
        <f>'SUP bottles-PoM'!$E$8</f>
        <v>2022</v>
      </c>
      <c r="D41" s="136"/>
      <c r="E41" s="137"/>
      <c r="F41" s="137"/>
      <c r="G41" s="137"/>
      <c r="H41" s="138"/>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row>
    <row r="42" spans="2:66" ht="15" thickBot="1">
      <c r="B42" s="27" t="str">
        <f>'SUP bottles-PoM'!$E$7</f>
        <v>&lt; Please select &gt;</v>
      </c>
      <c r="C42" s="27" t="str">
        <f>'SUP bottles-PoM'!$E$8</f>
        <v>2022</v>
      </c>
      <c r="D42" s="136"/>
      <c r="E42" s="137"/>
      <c r="F42" s="137"/>
      <c r="G42" s="137"/>
      <c r="H42" s="138"/>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row>
    <row r="43" spans="2:66" ht="15" thickBot="1">
      <c r="B43" s="27" t="str">
        <f>'SUP bottles-PoM'!$E$7</f>
        <v>&lt; Please select &gt;</v>
      </c>
      <c r="C43" s="27" t="str">
        <f>'SUP bottles-PoM'!$E$8</f>
        <v>2022</v>
      </c>
      <c r="D43" s="136"/>
      <c r="E43" s="137"/>
      <c r="F43" s="137"/>
      <c r="G43" s="137"/>
      <c r="H43" s="138"/>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row>
    <row r="44" spans="2:66" ht="15" thickBot="1">
      <c r="B44" s="27" t="str">
        <f>'SUP bottles-PoM'!$E$7</f>
        <v>&lt; Please select &gt;</v>
      </c>
      <c r="C44" s="27" t="str">
        <f>'SUP bottles-PoM'!$E$8</f>
        <v>2022</v>
      </c>
      <c r="D44" s="136"/>
      <c r="E44" s="137"/>
      <c r="F44" s="137"/>
      <c r="G44" s="137"/>
      <c r="H44" s="138"/>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row>
    <row r="45" spans="2:66" ht="29.25" customHeight="1">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row>
    <row r="46" spans="2:66" ht="43.2" customHeight="1">
      <c r="B46" s="154" t="s">
        <v>183</v>
      </c>
      <c r="C46" s="155"/>
      <c r="D46" s="155"/>
      <c r="E46" s="155"/>
      <c r="F46" s="155"/>
      <c r="G46" s="155"/>
      <c r="H46" s="156"/>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row>
    <row r="47" spans="2:66">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row>
    <row r="48" spans="2:66">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row>
    <row r="49" spans="3:66">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row>
    <row r="50" spans="3:66">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row>
    <row r="51" spans="3:66">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row>
    <row r="52" spans="3:66">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row>
    <row r="53" spans="3:66">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row>
    <row r="54" spans="3:66">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row>
    <row r="55" spans="3:66">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row>
    <row r="56" spans="3:66">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row>
    <row r="57" spans="3:66">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row>
    <row r="58" spans="3:66">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row>
    <row r="59" spans="3:66">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row>
    <row r="60" spans="3:66">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row>
    <row r="61" spans="3:66">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row>
    <row r="62" spans="3:66">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row>
    <row r="63" spans="3:66">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row>
    <row r="64" spans="3:66">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row>
    <row r="65" spans="3:66">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row>
    <row r="66" spans="3:66">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row>
    <row r="67" spans="3:66">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row>
    <row r="68" spans="3:66">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row>
    <row r="69" spans="3:66">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row>
    <row r="70" spans="3:66">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row>
    <row r="71" spans="3:66">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row>
    <row r="72" spans="3:66">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row>
    <row r="73" spans="3:66">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row>
    <row r="74" spans="3:66">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row>
    <row r="75" spans="3:66">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row>
    <row r="76" spans="3:66">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row>
    <row r="77" spans="3:66">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row>
    <row r="78" spans="3:66">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row>
    <row r="79" spans="3:66">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row>
    <row r="80" spans="3:66">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row>
    <row r="81" spans="3:66">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row>
    <row r="82" spans="3:66">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row>
    <row r="83" spans="3:66">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row>
    <row r="84" spans="3:66">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row>
    <row r="85" spans="3:66">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row>
    <row r="86" spans="3:66">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row>
    <row r="87" spans="3:66">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row>
    <row r="88" spans="3:66">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row>
    <row r="89" spans="3:66">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row>
    <row r="90" spans="3:66">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row>
    <row r="91" spans="3:66">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row>
    <row r="92" spans="3:66">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row>
    <row r="93" spans="3:66">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row>
    <row r="94" spans="3:66">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row>
    <row r="95" spans="3:66">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row>
    <row r="96" spans="3:66">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row>
    <row r="97" spans="3:66">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row>
    <row r="98" spans="3:66">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row>
    <row r="99" spans="3:66">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row>
    <row r="100" spans="3:66">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row>
    <row r="101" spans="3:66">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row>
    <row r="102" spans="3:66">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row>
    <row r="103" spans="3:66">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row>
    <row r="104" spans="3:66">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row>
    <row r="105" spans="3:66">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row>
    <row r="106" spans="3:66">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row>
    <row r="107" spans="3:66">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row>
    <row r="108" spans="3:66">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row>
    <row r="109" spans="3:66">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row>
    <row r="110" spans="3:66">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row>
    <row r="111" spans="3:66">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row>
    <row r="112" spans="3:66">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row>
    <row r="113" spans="3:66">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row>
    <row r="114" spans="3:66">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row>
    <row r="115" spans="3:66">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row>
    <row r="116" spans="3:66">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row>
    <row r="117" spans="3:66">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row>
    <row r="118" spans="3:66">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row>
    <row r="119" spans="3:66">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row>
    <row r="120" spans="3:66">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row>
    <row r="121" spans="3:66">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row>
    <row r="122" spans="3:66">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row>
    <row r="123" spans="3:66">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row>
    <row r="124" spans="3:66">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row>
    <row r="125" spans="3:66">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row>
    <row r="126" spans="3:66">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row>
    <row r="127" spans="3:66">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row>
    <row r="128" spans="3:66">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row>
    <row r="129" spans="3:66">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row>
    <row r="130" spans="3:66">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row>
    <row r="131" spans="3:66">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row>
    <row r="132" spans="3:66">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row>
    <row r="133" spans="3:66">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row>
    <row r="134" spans="3:66">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row>
    <row r="135" spans="3:66">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row>
    <row r="136" spans="3:66">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row>
    <row r="137" spans="3:66">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row>
    <row r="138" spans="3:66">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row>
    <row r="139" spans="3:66">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row>
    <row r="140" spans="3:66">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row>
    <row r="141" spans="3:66">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row>
    <row r="142" spans="3:66">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row>
    <row r="143" spans="3:66">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row>
    <row r="144" spans="3:66">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row>
    <row r="145" spans="3:66">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row>
    <row r="146" spans="3:66">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row>
    <row r="147" spans="3:66">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row>
    <row r="148" spans="3:66">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row>
    <row r="149" spans="3:66">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row>
    <row r="150" spans="3:66">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row>
    <row r="151" spans="3:66">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row>
    <row r="152" spans="3:66">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row>
    <row r="153" spans="3:66">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row>
    <row r="154" spans="3:66">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row>
    <row r="155" spans="3:66">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row>
    <row r="156" spans="3:66">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row>
    <row r="157" spans="3:66">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row>
    <row r="158" spans="3:66">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row>
    <row r="159" spans="3:66">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row>
    <row r="160" spans="3:66">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row>
    <row r="161" spans="3:66">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row>
    <row r="162" spans="3:66">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row>
    <row r="163" spans="3:66">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row>
    <row r="164" spans="3:66">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row>
    <row r="165" spans="3:66">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row>
    <row r="166" spans="3:66">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row>
    <row r="167" spans="3:66">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row>
    <row r="168" spans="3:66">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row>
    <row r="169" spans="3:66">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row>
    <row r="170" spans="3:66">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row>
    <row r="171" spans="3:66">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row>
    <row r="172" spans="3:66">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row>
    <row r="173" spans="3:66">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row>
    <row r="174" spans="3:66">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row>
    <row r="175" spans="3:66">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row>
    <row r="176" spans="3:66">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row>
    <row r="177" spans="3:66">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row>
    <row r="178" spans="3:66">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row>
    <row r="179" spans="3:66">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row>
    <row r="180" spans="3:66">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row>
    <row r="181" spans="3:66">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row>
    <row r="182" spans="3:66">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row>
    <row r="183" spans="3:66">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row>
    <row r="184" spans="3:66">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row>
    <row r="185" spans="3:66">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row>
    <row r="186" spans="3:66">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row>
    <row r="187" spans="3:66">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row>
    <row r="188" spans="3:66">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row>
    <row r="189" spans="3:66">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row>
    <row r="190" spans="3:66">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row>
    <row r="191" spans="3:66">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row>
    <row r="192" spans="3:66">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row>
    <row r="193" spans="3:66">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row>
    <row r="194" spans="3:66">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row>
    <row r="195" spans="3:66">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row>
    <row r="196" spans="3:66">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row>
    <row r="197" spans="3:66">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row>
    <row r="198" spans="3:66">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row>
    <row r="199" spans="3:66">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row>
    <row r="200" spans="3:66">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row>
    <row r="201" spans="3:66">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row>
    <row r="202" spans="3:66">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row>
    <row r="203" spans="3:66">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row>
    <row r="204" spans="3:66">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row>
    <row r="205" spans="3:66">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row>
    <row r="206" spans="3:66">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row>
    <row r="207" spans="3:66">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row>
    <row r="208" spans="3:66">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row>
    <row r="209" spans="6:66">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row>
    <row r="210" spans="6:66">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row>
    <row r="211" spans="6:66">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row>
    <row r="212" spans="6:66">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row>
    <row r="213" spans="6:66">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row>
    <row r="214" spans="6:66">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row>
    <row r="215" spans="6:66">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row>
    <row r="216" spans="6:66">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row>
    <row r="217" spans="6:66">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row>
    <row r="218" spans="6:66">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row>
    <row r="219" spans="6:66">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row>
    <row r="220" spans="6:66">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row>
    <row r="221" spans="6:66">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row>
    <row r="222" spans="6:66">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row>
    <row r="223" spans="6:66">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row>
    <row r="224" spans="6:66">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row>
    <row r="225" spans="6:66">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row>
    <row r="226" spans="6:66">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row>
    <row r="227" spans="6:66">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row>
    <row r="228" spans="6:66">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row>
    <row r="229" spans="6:66">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row>
    <row r="230" spans="6:66">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row>
    <row r="231" spans="6:66">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row>
    <row r="232" spans="6:66">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row>
    <row r="233" spans="6:66">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row>
    <row r="234" spans="6:66">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row>
    <row r="235" spans="6:66">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row>
    <row r="236" spans="6:66">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row>
    <row r="237" spans="6:66">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row>
    <row r="238" spans="6:66">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row>
    <row r="239" spans="6:66">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row>
    <row r="240" spans="6:66">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row>
    <row r="241" spans="6:66">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row>
    <row r="242" spans="6:66">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row>
    <row r="243" spans="6:66">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row>
    <row r="244" spans="6:66">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row>
    <row r="245" spans="6:66">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row>
    <row r="246" spans="6:66">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row>
    <row r="247" spans="6:66">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row>
    <row r="248" spans="6:66">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row>
    <row r="249" spans="6:66">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row>
    <row r="250" spans="6:66">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row>
    <row r="251" spans="6:66">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row>
    <row r="252" spans="6:66">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row>
    <row r="253" spans="6:66">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row>
    <row r="254" spans="6:66">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row>
    <row r="255" spans="6:66">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row>
    <row r="256" spans="6:66">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row>
    <row r="257" spans="6:66">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row>
    <row r="258" spans="6:66">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row>
    <row r="259" spans="6:66">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row>
    <row r="260" spans="6:66">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row>
    <row r="261" spans="6:66">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row>
    <row r="262" spans="6:66">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row>
    <row r="263" spans="6:66">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row>
    <row r="264" spans="6:66">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row>
    <row r="265" spans="6:66">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row>
    <row r="266" spans="6:66">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row>
    <row r="267" spans="6:66">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row>
    <row r="268" spans="6:66">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row>
    <row r="269" spans="6:66">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row>
    <row r="270" spans="6:66">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row>
    <row r="271" spans="6:66">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row>
    <row r="272" spans="6:66">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row>
    <row r="273" spans="6:66">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row>
    <row r="274" spans="6:66">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row>
    <row r="275" spans="6:66">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row>
    <row r="276" spans="6:66">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row>
    <row r="277" spans="6:66">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row>
    <row r="278" spans="6:66">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row>
    <row r="279" spans="6:66">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row>
    <row r="280" spans="6:66">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row>
    <row r="281" spans="6:66">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row>
    <row r="282" spans="6:66">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row>
    <row r="283" spans="6:66">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row>
    <row r="284" spans="6:66">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row>
    <row r="285" spans="6:66">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row>
    <row r="286" spans="6:66">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row>
    <row r="287" spans="6:66">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row>
    <row r="288" spans="6:66">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row>
    <row r="289" spans="6:66">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row>
    <row r="290" spans="6:66">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row>
    <row r="291" spans="6:66">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row>
    <row r="292" spans="6:66">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row>
    <row r="293" spans="6:66">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row>
    <row r="294" spans="6:66">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row>
    <row r="295" spans="6:66">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row>
    <row r="296" spans="6:66">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row>
    <row r="297" spans="6:66">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row>
    <row r="298" spans="6:66">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row>
    <row r="299" spans="6:66">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row>
    <row r="300" spans="6:66">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row>
    <row r="301" spans="6:66">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row>
    <row r="302" spans="6:66">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row>
    <row r="303" spans="6:66">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row>
    <row r="304" spans="6:66">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row>
    <row r="305" spans="6:66">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row>
    <row r="306" spans="6:66">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row>
    <row r="307" spans="6:66">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row>
    <row r="308" spans="6:66">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row>
    <row r="309" spans="6:66">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row>
    <row r="310" spans="6:66">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row>
    <row r="311" spans="6:66">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row>
    <row r="312" spans="6:66">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row>
    <row r="313" spans="6:66">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row>
    <row r="314" spans="6:66">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row>
    <row r="315" spans="6:66">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row>
    <row r="316" spans="6:66">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row>
    <row r="317" spans="6:66">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row>
    <row r="318" spans="6:66">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row>
    <row r="319" spans="6:66">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row>
    <row r="320" spans="6:66">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row>
    <row r="321" spans="9:66">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row>
    <row r="322" spans="9:66">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row>
    <row r="323" spans="9:66">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row>
    <row r="324" spans="9:66">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row>
    <row r="325" spans="9:66">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row>
    <row r="326" spans="9:66">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row>
    <row r="327" spans="9:66">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row>
    <row r="328" spans="9:66">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row>
    <row r="329" spans="9:66">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row>
    <row r="330" spans="9:66">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row>
    <row r="331" spans="9:66">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row>
    <row r="332" spans="9:66">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row>
    <row r="333" spans="9:66">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row>
    <row r="334" spans="9:66">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row>
    <row r="335" spans="9:66">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row>
    <row r="336" spans="9:66">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row>
    <row r="337" spans="9:66">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row>
    <row r="338" spans="9:66">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row>
    <row r="339" spans="9:66">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row>
    <row r="340" spans="9:66">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row>
    <row r="341" spans="9:66">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row>
    <row r="342" spans="9:66">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row>
    <row r="343" spans="9:66">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row>
    <row r="344" spans="9:66">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row>
    <row r="345" spans="9:66">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row>
    <row r="346" spans="9:66">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row>
    <row r="347" spans="9:66">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row>
    <row r="348" spans="9:66">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row>
    <row r="349" spans="9:66">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row>
    <row r="350" spans="9:66">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row>
    <row r="351" spans="9:66">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row>
    <row r="352" spans="9:66">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row>
    <row r="353" spans="9:66">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row>
    <row r="354" spans="9:66">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row>
    <row r="355" spans="9:66">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row>
    <row r="356" spans="9:66">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row>
    <row r="357" spans="9:66">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row>
    <row r="358" spans="9:66">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row>
    <row r="359" spans="9:66">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row>
    <row r="360" spans="9:66">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row>
    <row r="361" spans="9:66">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row>
    <row r="362" spans="9:66">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row>
    <row r="363" spans="9:66">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row>
    <row r="364" spans="9:66">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row>
    <row r="365" spans="9:66">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row>
    <row r="366" spans="9:66">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row>
    <row r="367" spans="9:66">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row>
    <row r="368" spans="9:66">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row>
    <row r="369" spans="9:66">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row>
    <row r="370" spans="9:66">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row>
    <row r="371" spans="9:66">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row>
    <row r="372" spans="9:66">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row>
    <row r="373" spans="9:66">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row>
    <row r="374" spans="9:66">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row>
    <row r="375" spans="9:66">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row>
    <row r="376" spans="9:66">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row>
    <row r="377" spans="9:66">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row>
    <row r="378" spans="9:66">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row>
    <row r="379" spans="9:66">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row>
    <row r="380" spans="9:66">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row>
    <row r="381" spans="9:66">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row>
    <row r="382" spans="9:66">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row>
    <row r="383" spans="9:66">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row>
    <row r="384" spans="9:66">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row>
    <row r="385" spans="9:66">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row>
    <row r="386" spans="9:66">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row>
    <row r="387" spans="9:66">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row>
    <row r="388" spans="9:66">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row>
    <row r="389" spans="9:66">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row>
    <row r="390" spans="9:66">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row>
    <row r="391" spans="9:66">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row>
    <row r="392" spans="9:66">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row>
    <row r="393" spans="9:66">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row>
    <row r="394" spans="9:66">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row>
    <row r="395" spans="9:66">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row>
    <row r="396" spans="9:66">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row>
    <row r="397" spans="9:66">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row>
    <row r="398" spans="9:66">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row>
    <row r="399" spans="9:66">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row>
    <row r="400" spans="9:66">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row>
    <row r="401" spans="9:66">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row>
    <row r="402" spans="9:66">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row>
    <row r="403" spans="9:66">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row>
    <row r="404" spans="9:66">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row>
    <row r="405" spans="9:66">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row>
    <row r="406" spans="9:66">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row>
    <row r="407" spans="9:66">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row>
    <row r="408" spans="9:66">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row>
    <row r="409" spans="9:66">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row>
    <row r="410" spans="9:66">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row>
    <row r="411" spans="9:66">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row>
    <row r="412" spans="9:66">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row>
    <row r="413" spans="9:66">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row>
    <row r="414" spans="9:66">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row>
    <row r="415" spans="9:66">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row>
    <row r="416" spans="9:66">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row>
    <row r="417" spans="9:66">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row>
    <row r="418" spans="9:66">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row>
    <row r="419" spans="9:66">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row>
    <row r="420" spans="9:66">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row>
    <row r="421" spans="9:66">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row>
    <row r="422" spans="9:66">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row>
    <row r="423" spans="9:66">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row>
    <row r="424" spans="9:66">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row>
    <row r="425" spans="9:66">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row>
    <row r="426" spans="9:66">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row>
    <row r="427" spans="9:66">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row>
    <row r="428" spans="9:66">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row>
    <row r="429" spans="9:66">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row>
    <row r="430" spans="9:66">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row>
    <row r="431" spans="9:66">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row>
    <row r="432" spans="9:66">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row>
    <row r="433" spans="9:66">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row>
    <row r="434" spans="9:66">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row>
    <row r="435" spans="9:66">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row>
    <row r="436" spans="9:66">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row>
    <row r="437" spans="9:66">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row>
    <row r="438" spans="9:66">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row>
    <row r="439" spans="9:66">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row>
    <row r="440" spans="9:66">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row>
    <row r="441" spans="9:66">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row>
    <row r="442" spans="9:66">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row>
    <row r="443" spans="9:66">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row>
    <row r="444" spans="9:66">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row>
    <row r="445" spans="9:66">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row>
    <row r="446" spans="9:66">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row>
    <row r="447" spans="9:66">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row>
    <row r="448" spans="9:66">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row>
    <row r="449" spans="9:66">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row>
    <row r="450" spans="9:66">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row>
    <row r="451" spans="9:66">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row>
    <row r="452" spans="9:66">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row>
    <row r="453" spans="9:66">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row>
    <row r="454" spans="9:66">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row>
    <row r="455" spans="9:66">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row>
    <row r="456" spans="9:66">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row>
    <row r="457" spans="9:66">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row>
    <row r="458" spans="9:66">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row>
    <row r="459" spans="9:66">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row>
    <row r="460" spans="9:66">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row>
    <row r="461" spans="9:66">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row>
    <row r="462" spans="9:66">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row>
    <row r="463" spans="9:66">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row>
    <row r="464" spans="9:66">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row>
    <row r="465" spans="9:66">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row>
    <row r="466" spans="9:66">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row>
    <row r="467" spans="9:66">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row>
    <row r="468" spans="9:66">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row>
    <row r="469" spans="9:66">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row>
    <row r="470" spans="9:66">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row>
    <row r="471" spans="9:66">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row>
    <row r="472" spans="9:66">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row>
    <row r="473" spans="9:66">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row>
    <row r="474" spans="9:66">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row>
    <row r="475" spans="9:66">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row>
    <row r="476" spans="9:66">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row>
    <row r="477" spans="9:66">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row>
    <row r="478" spans="9:66">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row>
    <row r="479" spans="9:66">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row>
    <row r="480" spans="9:66">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row>
    <row r="481" spans="9:66">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row>
    <row r="482" spans="9:66">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row>
    <row r="483" spans="9:66">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row>
    <row r="484" spans="9:66">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row>
    <row r="485" spans="9:66">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row>
    <row r="486" spans="9:66">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row>
    <row r="487" spans="9:66">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row>
    <row r="488" spans="9:66">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row>
    <row r="489" spans="9:66">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row>
    <row r="490" spans="9:66">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row>
    <row r="491" spans="9:66">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row>
    <row r="492" spans="9:66">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row>
    <row r="493" spans="9:66">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row>
    <row r="494" spans="9:66">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row>
    <row r="495" spans="9:66">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row>
    <row r="496" spans="9:66">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row>
    <row r="497" spans="9:66">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row>
    <row r="498" spans="9:66">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row>
    <row r="499" spans="9:66">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row>
    <row r="500" spans="9:66">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row>
    <row r="501" spans="9:66">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row>
    <row r="502" spans="9:66">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row>
    <row r="503" spans="9:66">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row>
    <row r="504" spans="9:66">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row>
    <row r="505" spans="9:66">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row>
    <row r="506" spans="9:66">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row>
    <row r="507" spans="9:66">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row>
    <row r="508" spans="9:66">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row>
    <row r="509" spans="9:66">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row>
    <row r="510" spans="9:66">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row>
    <row r="511" spans="9:66">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row>
    <row r="512" spans="9:66">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row>
    <row r="513" spans="9:66">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row>
    <row r="514" spans="9:66">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row>
    <row r="515" spans="9:66">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row>
    <row r="516" spans="9:66">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row>
    <row r="517" spans="9:66">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row>
    <row r="518" spans="9:66">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row>
    <row r="519" spans="9:66">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row>
    <row r="520" spans="9:66">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row>
    <row r="521" spans="9:66">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row>
    <row r="522" spans="9:66">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row>
    <row r="523" spans="9:66">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row>
    <row r="524" spans="9:66">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row>
    <row r="525" spans="9:66">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row>
    <row r="526" spans="9:66">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row>
    <row r="527" spans="9:66">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row>
    <row r="528" spans="9:66">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row>
    <row r="529" spans="9:66">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row>
    <row r="530" spans="9:66">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row>
    <row r="531" spans="9:66">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row>
    <row r="532" spans="9:66">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row>
    <row r="533" spans="9:66">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row>
    <row r="534" spans="9:66">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row>
    <row r="535" spans="9:66">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row>
    <row r="536" spans="9:66">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row>
    <row r="537" spans="9:66">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row>
    <row r="538" spans="9:66">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row>
    <row r="539" spans="9:66">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row>
    <row r="540" spans="9:66">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row>
    <row r="541" spans="9:66">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row>
    <row r="542" spans="9:66">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row>
    <row r="543" spans="9:66">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row>
    <row r="544" spans="9:66">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row>
    <row r="545" spans="9:66">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row>
    <row r="546" spans="9:66">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row>
    <row r="547" spans="9:66">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row>
    <row r="548" spans="9:66">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row>
    <row r="549" spans="9:66">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row>
    <row r="550" spans="9:66">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row>
    <row r="551" spans="9:66">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row>
    <row r="552" spans="9:66">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row>
    <row r="553" spans="9:66">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row>
    <row r="554" spans="9:66">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row>
    <row r="555" spans="9:66">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row>
    <row r="556" spans="9:66">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row>
    <row r="557" spans="9:66">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row>
    <row r="558" spans="9:66">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row>
    <row r="559" spans="9:66">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row>
    <row r="560" spans="9:66">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row>
    <row r="561" spans="9:66">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row>
    <row r="562" spans="9:66">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row>
    <row r="563" spans="9:66">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row>
    <row r="564" spans="9:66">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row>
    <row r="565" spans="9:66">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row>
    <row r="566" spans="9:66">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row>
    <row r="567" spans="9:66">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row>
    <row r="568" spans="9:66">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row>
    <row r="569" spans="9:66">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row>
    <row r="570" spans="9:66">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row>
    <row r="571" spans="9:66">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row>
    <row r="572" spans="9:66">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row>
    <row r="573" spans="9:66">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row>
    <row r="574" spans="9:66">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row>
    <row r="575" spans="9:66">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row>
    <row r="576" spans="9:66">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row>
    <row r="577" spans="9:66">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row>
    <row r="578" spans="9:66">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row>
    <row r="579" spans="9:66">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row>
    <row r="580" spans="9:66">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row>
    <row r="581" spans="9:66">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row>
    <row r="582" spans="9:66">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row>
    <row r="583" spans="9:66">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row>
    <row r="584" spans="9:66">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row>
    <row r="585" spans="9:66">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row>
    <row r="586" spans="9:66">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row>
    <row r="587" spans="9:66">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row>
    <row r="588" spans="9:66">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row>
    <row r="589" spans="9:66">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row>
    <row r="590" spans="9:66">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row>
    <row r="591" spans="9:66">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row>
    <row r="592" spans="9:66">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row>
    <row r="593" spans="9:66">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row>
    <row r="594" spans="9:66">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row>
    <row r="595" spans="9:66">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row>
    <row r="596" spans="9:66">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row>
    <row r="597" spans="9:66">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row>
    <row r="598" spans="9:66">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row>
    <row r="599" spans="9:66">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row>
    <row r="600" spans="9:66">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row>
    <row r="601" spans="9:66">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row>
    <row r="602" spans="9:66">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row>
    <row r="603" spans="9:66">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row>
    <row r="604" spans="9:66">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row>
    <row r="605" spans="9:66">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row>
    <row r="606" spans="9:66">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row>
    <row r="607" spans="9:66">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row>
    <row r="608" spans="9:66">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row>
    <row r="609" spans="9:66">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row>
    <row r="610" spans="9:66">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row>
    <row r="611" spans="9:66">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row>
    <row r="612" spans="9:66">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row>
    <row r="613" spans="9:66">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row>
    <row r="614" spans="9:66">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row>
    <row r="615" spans="9:66">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row>
    <row r="616" spans="9:66">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row>
    <row r="617" spans="9:66">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row>
    <row r="618" spans="9:66">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row>
    <row r="619" spans="9:66">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row>
    <row r="620" spans="9:66">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row>
    <row r="621" spans="9:66">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row>
    <row r="622" spans="9:66">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row>
    <row r="623" spans="9:66">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row>
    <row r="624" spans="9:66">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row>
    <row r="625" spans="9:66">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row>
    <row r="626" spans="9:66">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row>
    <row r="627" spans="9:66">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row>
    <row r="628" spans="9:66">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row>
    <row r="629" spans="9:66">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row>
    <row r="630" spans="9:66">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row>
    <row r="631" spans="9:66">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row>
    <row r="632" spans="9:66">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row>
    <row r="633" spans="9:66">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row>
    <row r="634" spans="9:66">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row>
    <row r="635" spans="9:66">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row>
    <row r="636" spans="9:66">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row>
    <row r="637" spans="9:66">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row>
    <row r="638" spans="9:66">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row>
    <row r="639" spans="9:66">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row>
    <row r="640" spans="9:66">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row>
    <row r="641" spans="9:66">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row>
    <row r="642" spans="9:66">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row>
    <row r="643" spans="9:66">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row>
    <row r="644" spans="9:66">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row>
    <row r="645" spans="9:66">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row>
    <row r="646" spans="9:66">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row>
    <row r="647" spans="9:66">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row>
    <row r="648" spans="9:66">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row>
    <row r="649" spans="9:66">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row>
    <row r="650" spans="9:66">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row>
    <row r="651" spans="9:66">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row>
    <row r="652" spans="9:66">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row>
    <row r="653" spans="9:66">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row>
    <row r="654" spans="9:66">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row>
    <row r="655" spans="9:66">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row>
    <row r="656" spans="9:66">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row>
    <row r="657" spans="9:66">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row>
    <row r="658" spans="9:66">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row>
    <row r="659" spans="9:66">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row>
    <row r="660" spans="9:66">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row>
    <row r="661" spans="9:66">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row>
    <row r="662" spans="9:66">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row>
    <row r="663" spans="9:66">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row>
    <row r="664" spans="9:66">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row>
    <row r="665" spans="9:66">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row>
    <row r="666" spans="9:66">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row>
    <row r="667" spans="9:66">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row>
    <row r="668" spans="9:66">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row>
    <row r="669" spans="9:66">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row>
    <row r="670" spans="9:66">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row>
    <row r="671" spans="9:66">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row>
    <row r="672" spans="9:66">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row>
    <row r="673" spans="9:66">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row>
    <row r="674" spans="9:66">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row>
    <row r="675" spans="9:66">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row>
    <row r="676" spans="9:66">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row>
    <row r="677" spans="9:66">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row>
    <row r="678" spans="9:66">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row>
    <row r="679" spans="9:66">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row>
    <row r="680" spans="9:66">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row>
    <row r="681" spans="9:66">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row>
    <row r="682" spans="9:66">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row>
    <row r="683" spans="9:66">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row>
    <row r="684" spans="9:66">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row>
    <row r="685" spans="9:66">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row>
    <row r="686" spans="9:66">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row>
    <row r="687" spans="9:66">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row>
    <row r="688" spans="9:66">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row>
    <row r="689" spans="9:66">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row>
    <row r="690" spans="9:66">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row>
    <row r="691" spans="9:66">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row>
    <row r="692" spans="9:66">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row>
    <row r="693" spans="9:66">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row>
    <row r="694" spans="9:66">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row>
    <row r="695" spans="9:66">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row>
    <row r="696" spans="9:66">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row>
    <row r="697" spans="9:66">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row>
    <row r="698" spans="9:66">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row>
    <row r="699" spans="9:66">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row>
    <row r="700" spans="9:66">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row>
    <row r="701" spans="9:66">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row>
    <row r="702" spans="9:66">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row>
    <row r="703" spans="9:66">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row>
    <row r="704" spans="9:66">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row>
    <row r="705" spans="9:66">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row>
    <row r="706" spans="9:66">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row>
    <row r="707" spans="9:66">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row>
    <row r="708" spans="9:66">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row>
    <row r="709" spans="9:66">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row>
    <row r="710" spans="9:66">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row>
    <row r="711" spans="9:66">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row>
    <row r="712" spans="9:66">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row>
    <row r="713" spans="9:66">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row>
    <row r="714" spans="9:66">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row>
    <row r="715" spans="9:66">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row>
    <row r="716" spans="9:66">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row>
    <row r="717" spans="9:66">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row>
    <row r="718" spans="9:66">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row>
    <row r="719" spans="9:66">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row>
    <row r="720" spans="9:66">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row>
    <row r="721" spans="9:66">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row>
    <row r="722" spans="9:66">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row>
    <row r="723" spans="9:66">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row>
    <row r="724" spans="9:66">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row>
    <row r="725" spans="9:66">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row>
    <row r="726" spans="9:66">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row>
    <row r="727" spans="9:66">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row>
    <row r="728" spans="9:66">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row>
    <row r="729" spans="9:66">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row>
    <row r="730" spans="9:66">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row>
    <row r="731" spans="9:66">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row>
    <row r="732" spans="9:66">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row>
    <row r="733" spans="9:66">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row>
    <row r="734" spans="9:66">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row>
    <row r="735" spans="9:66">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row>
    <row r="736" spans="9:66">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row>
    <row r="737" spans="9:66">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row>
    <row r="738" spans="9:66">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row>
    <row r="739" spans="9:66">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row>
    <row r="740" spans="9:66">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row>
    <row r="741" spans="9:66">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row>
    <row r="742" spans="9:66">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row>
    <row r="743" spans="9:66">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row>
    <row r="744" spans="9:66">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row>
    <row r="745" spans="9:66">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row>
    <row r="746" spans="9:66">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row>
    <row r="747" spans="9:66">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row>
    <row r="748" spans="9:66">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row>
    <row r="749" spans="9:66">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row>
    <row r="750" spans="9:66">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row>
    <row r="751" spans="9:66">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row>
    <row r="752" spans="9:66">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row>
    <row r="753" spans="9:66">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row>
    <row r="754" spans="9:66">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row>
    <row r="755" spans="9:66">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row>
    <row r="756" spans="9:66">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row>
    <row r="757" spans="9:66">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row>
    <row r="758" spans="9:66">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row>
    <row r="759" spans="9:66">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row>
    <row r="760" spans="9:66">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row>
    <row r="761" spans="9:66">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row>
    <row r="762" spans="9:66">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row>
    <row r="763" spans="9:66">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row>
    <row r="764" spans="9:66">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row>
    <row r="765" spans="9:66">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row>
    <row r="766" spans="9:66">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row>
    <row r="767" spans="9:66">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row>
    <row r="768" spans="9:66">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row>
    <row r="769" spans="9:66">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row>
    <row r="770" spans="9:66">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row>
    <row r="771" spans="9:66">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row>
    <row r="772" spans="9:66">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row>
    <row r="773" spans="9:66">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row>
    <row r="774" spans="9:66">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row>
    <row r="775" spans="9:66">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row>
    <row r="776" spans="9:66">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row>
    <row r="777" spans="9:66">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row>
    <row r="778" spans="9:66">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row>
    <row r="779" spans="9:66">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row>
    <row r="780" spans="9:66">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row>
    <row r="781" spans="9:66">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row>
    <row r="782" spans="9:66">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row>
    <row r="783" spans="9:66">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row>
    <row r="784" spans="9:66">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row>
    <row r="785" spans="9:66">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row>
    <row r="786" spans="9:66">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row>
    <row r="787" spans="9:66">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row>
    <row r="788" spans="9:66">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row>
    <row r="789" spans="9:66">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row>
    <row r="790" spans="9:66">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row>
    <row r="791" spans="9:66">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row>
    <row r="792" spans="9:66">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row>
    <row r="793" spans="9:66">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row>
    <row r="794" spans="9:66">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row>
    <row r="795" spans="9:66">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row>
    <row r="796" spans="9:66">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row>
    <row r="797" spans="9:66">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row>
    <row r="798" spans="9:66">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row>
    <row r="799" spans="9:66">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row>
    <row r="800" spans="9:66">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row>
    <row r="801" spans="9:66">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row>
    <row r="802" spans="9:66">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row>
    <row r="803" spans="9:66">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c r="BN803" s="2"/>
    </row>
    <row r="804" spans="9:66">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row>
    <row r="805" spans="9:66">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c r="BN805" s="2"/>
    </row>
    <row r="806" spans="9:66">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row>
    <row r="807" spans="9:66">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row>
    <row r="808" spans="9:66">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row>
    <row r="809" spans="9:66">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c r="BN809" s="2"/>
    </row>
    <row r="810" spans="9:66">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row>
    <row r="811" spans="9:66">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row>
    <row r="812" spans="9:66">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row>
    <row r="813" spans="9:66">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row>
    <row r="814" spans="9:66">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row>
    <row r="815" spans="9:66">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row>
    <row r="816" spans="9:66">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row>
    <row r="817" spans="9:66">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row>
    <row r="818" spans="9:66">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row>
    <row r="819" spans="9:66">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row>
    <row r="820" spans="9:66">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row>
    <row r="821" spans="9:66">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row>
    <row r="822" spans="9:66">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row>
    <row r="823" spans="9:66">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c r="BN823" s="2"/>
    </row>
    <row r="824" spans="9:66">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c r="BN824" s="2"/>
    </row>
    <row r="825" spans="9:66">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row>
    <row r="826" spans="9:66">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row>
    <row r="827" spans="9:66">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row>
    <row r="828" spans="9:66">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row>
    <row r="829" spans="9:66">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row>
    <row r="830" spans="9:66">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row>
    <row r="831" spans="9:66">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c r="BN831" s="2"/>
    </row>
    <row r="832" spans="9:66">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row>
    <row r="833" spans="9:66">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row>
    <row r="834" spans="9:66">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c r="BN834" s="2"/>
    </row>
    <row r="835" spans="9:66">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c r="BN835" s="2"/>
    </row>
    <row r="836" spans="9:66">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row>
    <row r="837" spans="9:66">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c r="BN837" s="2"/>
    </row>
    <row r="838" spans="9:66">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c r="BN838" s="2"/>
    </row>
    <row r="839" spans="9:66">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c r="BN839" s="2"/>
    </row>
    <row r="840" spans="9:66">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row>
    <row r="841" spans="9:66">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row>
    <row r="842" spans="9:66">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row>
    <row r="843" spans="9:66">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row>
    <row r="844" spans="9:66">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c r="BN844" s="2"/>
    </row>
    <row r="845" spans="9:66">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c r="BN845" s="2"/>
    </row>
    <row r="846" spans="9:66">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row>
    <row r="847" spans="9:66">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row>
    <row r="848" spans="9:66">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row>
    <row r="849" spans="9:66">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row>
    <row r="850" spans="9:66">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c r="BN850" s="2"/>
    </row>
    <row r="851" spans="9:66">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row>
    <row r="852" spans="9:66">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row>
    <row r="853" spans="9:66">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row>
    <row r="854" spans="9:66">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row>
    <row r="855" spans="9:66">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row>
    <row r="856" spans="9:66">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row>
    <row r="857" spans="9:66">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c r="BN857" s="2"/>
    </row>
    <row r="858" spans="9:66">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2"/>
      <c r="BN858" s="2"/>
    </row>
    <row r="859" spans="9:66">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2"/>
      <c r="BN859" s="2"/>
    </row>
    <row r="860" spans="9:66">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c r="BN860" s="2"/>
    </row>
    <row r="861" spans="9:66">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2"/>
      <c r="BN861" s="2"/>
    </row>
    <row r="862" spans="9:66">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2"/>
      <c r="BN862" s="2"/>
    </row>
    <row r="863" spans="9:66">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2"/>
      <c r="BN863" s="2"/>
    </row>
    <row r="864" spans="9:66">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c r="BN864" s="2"/>
    </row>
    <row r="865" spans="9:66">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row>
    <row r="866" spans="9:66">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row>
    <row r="867" spans="9:66">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row>
    <row r="868" spans="9:66">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row>
    <row r="869" spans="9:66">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row>
    <row r="870" spans="9:66">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row>
    <row r="871" spans="9:66">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row>
    <row r="872" spans="9:66">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row>
    <row r="873" spans="9:66">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2"/>
      <c r="BN873" s="2"/>
    </row>
    <row r="874" spans="9:66">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2"/>
      <c r="BN874" s="2"/>
    </row>
    <row r="875" spans="9:66">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2"/>
      <c r="BN875" s="2"/>
    </row>
    <row r="876" spans="9:66">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2"/>
      <c r="BN876" s="2"/>
    </row>
    <row r="877" spans="9:66">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2"/>
      <c r="BN877" s="2"/>
    </row>
    <row r="878" spans="9:66">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2"/>
      <c r="BN878" s="2"/>
    </row>
    <row r="879" spans="9:66">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2"/>
      <c r="BN879" s="2"/>
    </row>
    <row r="880" spans="9:66">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2"/>
      <c r="BN880" s="2"/>
    </row>
    <row r="881" spans="9:66">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2"/>
      <c r="BN881" s="2"/>
    </row>
    <row r="882" spans="9:66">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2"/>
      <c r="BN882" s="2"/>
    </row>
    <row r="883" spans="9:66">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2"/>
      <c r="BN883" s="2"/>
    </row>
    <row r="884" spans="9:66">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2"/>
      <c r="BN884" s="2"/>
    </row>
    <row r="885" spans="9:66">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2"/>
      <c r="BN885" s="2"/>
    </row>
    <row r="886" spans="9:66">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2"/>
      <c r="BN886" s="2"/>
    </row>
    <row r="887" spans="9:66">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2"/>
      <c r="BN887" s="2"/>
    </row>
    <row r="888" spans="9:66">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row>
    <row r="889" spans="9:66">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2"/>
      <c r="BN889" s="2"/>
    </row>
    <row r="890" spans="9:66">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2"/>
      <c r="BN890" s="2"/>
    </row>
    <row r="891" spans="9:66">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2"/>
      <c r="BN891" s="2"/>
    </row>
    <row r="892" spans="9:66">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2"/>
      <c r="BN892" s="2"/>
    </row>
    <row r="893" spans="9:66">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2"/>
      <c r="BN893" s="2"/>
    </row>
    <row r="894" spans="9:66">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2"/>
      <c r="BN894" s="2"/>
    </row>
    <row r="895" spans="9:66">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2"/>
      <c r="BN895" s="2"/>
    </row>
    <row r="896" spans="9:66">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2"/>
      <c r="BN896" s="2"/>
    </row>
    <row r="897" spans="9:66">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2"/>
      <c r="BN897" s="2"/>
    </row>
    <row r="898" spans="9:66">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2"/>
      <c r="BN898" s="2"/>
    </row>
    <row r="899" spans="9:66">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2"/>
      <c r="BN899" s="2"/>
    </row>
    <row r="900" spans="9:66">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2"/>
      <c r="BN900" s="2"/>
    </row>
    <row r="901" spans="9:66">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2"/>
      <c r="BN901" s="2"/>
    </row>
    <row r="902" spans="9:66">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2"/>
      <c r="BN902" s="2"/>
    </row>
    <row r="903" spans="9:66">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2"/>
      <c r="BN903" s="2"/>
    </row>
    <row r="904" spans="9:66">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2"/>
      <c r="BN904" s="2"/>
    </row>
    <row r="905" spans="9:66">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2"/>
      <c r="BN905" s="2"/>
    </row>
    <row r="906" spans="9:66">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2"/>
      <c r="BN906" s="2"/>
    </row>
    <row r="907" spans="9:66">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2"/>
      <c r="BN907" s="2"/>
    </row>
    <row r="908" spans="9:66">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2"/>
      <c r="BN908" s="2"/>
    </row>
    <row r="909" spans="9:66">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2"/>
      <c r="BN909" s="2"/>
    </row>
    <row r="910" spans="9:66">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2"/>
      <c r="BN910" s="2"/>
    </row>
    <row r="911" spans="9:66">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2"/>
      <c r="BN911" s="2"/>
    </row>
    <row r="912" spans="9:66">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c r="BN912" s="2"/>
    </row>
    <row r="913" spans="9:66">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2"/>
      <c r="BN913" s="2"/>
    </row>
    <row r="914" spans="9:66">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2"/>
      <c r="BN914" s="2"/>
    </row>
    <row r="915" spans="9:66">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2"/>
      <c r="BN915" s="2"/>
    </row>
    <row r="916" spans="9:66">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2"/>
      <c r="BN916" s="2"/>
    </row>
    <row r="917" spans="9:66">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2"/>
      <c r="BN917" s="2"/>
    </row>
    <row r="918" spans="9:66">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c r="BM918" s="2"/>
      <c r="BN918" s="2"/>
    </row>
    <row r="919" spans="9:66">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2"/>
      <c r="BN919" s="2"/>
    </row>
    <row r="920" spans="9:66">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2"/>
      <c r="BN920" s="2"/>
    </row>
    <row r="921" spans="9:66">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2"/>
      <c r="BN921" s="2"/>
    </row>
    <row r="922" spans="9:66">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2"/>
      <c r="BN922" s="2"/>
    </row>
    <row r="923" spans="9:66">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2"/>
      <c r="BN923" s="2"/>
    </row>
    <row r="924" spans="9:66">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row>
    <row r="925" spans="9:66">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row>
    <row r="926" spans="9:66">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c r="BM926" s="2"/>
      <c r="BN926" s="2"/>
    </row>
    <row r="927" spans="9:66">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c r="BM927" s="2"/>
      <c r="BN927" s="2"/>
    </row>
    <row r="928" spans="9:66">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c r="BM928" s="2"/>
      <c r="BN928" s="2"/>
    </row>
    <row r="929" spans="9:66">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c r="BM929" s="2"/>
      <c r="BN929" s="2"/>
    </row>
    <row r="930" spans="9:66">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c r="BM930" s="2"/>
      <c r="BN930" s="2"/>
    </row>
    <row r="931" spans="9:66">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c r="BM931" s="2"/>
      <c r="BN931" s="2"/>
    </row>
    <row r="932" spans="9:66">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c r="BM932" s="2"/>
      <c r="BN932" s="2"/>
    </row>
    <row r="933" spans="9:66">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c r="BM933" s="2"/>
      <c r="BN933" s="2"/>
    </row>
    <row r="934" spans="9:66">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c r="BM934" s="2"/>
      <c r="BN934" s="2"/>
    </row>
    <row r="935" spans="9:66">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c r="BM935" s="2"/>
      <c r="BN935" s="2"/>
    </row>
    <row r="936" spans="9:66">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c r="BM936" s="2"/>
      <c r="BN936" s="2"/>
    </row>
    <row r="937" spans="9:66">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c r="BM937" s="2"/>
      <c r="BN937" s="2"/>
    </row>
    <row r="938" spans="9:66">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c r="BM938" s="2"/>
      <c r="BN938" s="2"/>
    </row>
    <row r="939" spans="9:66">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c r="BM939" s="2"/>
      <c r="BN939" s="2"/>
    </row>
    <row r="940" spans="9:66">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c r="BM940" s="2"/>
      <c r="BN940" s="2"/>
    </row>
    <row r="941" spans="9:66">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c r="BM941" s="2"/>
      <c r="BN941" s="2"/>
    </row>
    <row r="942" spans="9:66">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c r="BM942" s="2"/>
      <c r="BN942" s="2"/>
    </row>
    <row r="943" spans="9:66">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c r="BM943" s="2"/>
      <c r="BN943" s="2"/>
    </row>
    <row r="944" spans="9:66">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c r="BM944" s="2"/>
      <c r="BN944" s="2"/>
    </row>
    <row r="945" spans="9:66">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c r="BM945" s="2"/>
      <c r="BN945" s="2"/>
    </row>
    <row r="946" spans="9:66">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c r="BM946" s="2"/>
      <c r="BN946" s="2"/>
    </row>
    <row r="947" spans="9:66">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c r="BM947" s="2"/>
      <c r="BN947" s="2"/>
    </row>
    <row r="948" spans="9:66">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c r="BM948" s="2"/>
      <c r="BN948" s="2"/>
    </row>
    <row r="949" spans="9:66">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c r="BM949" s="2"/>
      <c r="BN949" s="2"/>
    </row>
    <row r="950" spans="9:66">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c r="BM950" s="2"/>
      <c r="BN950" s="2"/>
    </row>
    <row r="951" spans="9:66">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c r="BM951" s="2"/>
      <c r="BN951" s="2"/>
    </row>
    <row r="952" spans="9:66">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c r="BM952" s="2"/>
      <c r="BN952" s="2"/>
    </row>
    <row r="953" spans="9:66">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c r="BM953" s="2"/>
      <c r="BN953" s="2"/>
    </row>
    <row r="954" spans="9:66">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c r="BM954" s="2"/>
      <c r="BN954" s="2"/>
    </row>
    <row r="955" spans="9:66">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c r="BM955" s="2"/>
      <c r="BN955" s="2"/>
    </row>
    <row r="956" spans="9:66">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c r="BM956" s="2"/>
      <c r="BN956" s="2"/>
    </row>
    <row r="957" spans="9:66">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c r="BM957" s="2"/>
      <c r="BN957" s="2"/>
    </row>
    <row r="958" spans="9:66">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c r="BM958" s="2"/>
      <c r="BN958" s="2"/>
    </row>
    <row r="959" spans="9:66">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c r="BM959" s="2"/>
      <c r="BN959" s="2"/>
    </row>
    <row r="960" spans="9:66">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c r="BM960" s="2"/>
      <c r="BN960" s="2"/>
    </row>
    <row r="961" spans="9:66">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c r="BN961" s="2"/>
    </row>
    <row r="962" spans="9:66">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c r="BM962" s="2"/>
      <c r="BN962" s="2"/>
    </row>
    <row r="963" spans="9:66">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c r="BM963" s="2"/>
      <c r="BN963" s="2"/>
    </row>
    <row r="964" spans="9:66">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c r="BM964" s="2"/>
      <c r="BN964" s="2"/>
    </row>
    <row r="965" spans="9:66">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c r="BM965" s="2"/>
      <c r="BN965" s="2"/>
    </row>
    <row r="966" spans="9:66">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c r="BM966" s="2"/>
      <c r="BN966" s="2"/>
    </row>
    <row r="967" spans="9:66">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c r="BM967" s="2"/>
      <c r="BN967" s="2"/>
    </row>
    <row r="968" spans="9:66">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c r="BM968" s="2"/>
      <c r="BN968" s="2"/>
    </row>
    <row r="969" spans="9:66">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c r="BM969" s="2"/>
      <c r="BN969" s="2"/>
    </row>
    <row r="970" spans="9:66">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c r="BM970" s="2"/>
      <c r="BN970" s="2"/>
    </row>
    <row r="971" spans="9:66">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c r="BM971" s="2"/>
      <c r="BN971" s="2"/>
    </row>
    <row r="972" spans="9:66">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c r="BM972" s="2"/>
      <c r="BN972" s="2"/>
    </row>
    <row r="973" spans="9:66">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c r="BM973" s="2"/>
      <c r="BN973" s="2"/>
    </row>
    <row r="974" spans="9:66">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c r="BM974" s="2"/>
      <c r="BN974" s="2"/>
    </row>
    <row r="975" spans="9:66">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c r="BM975" s="2"/>
      <c r="BN975" s="2"/>
    </row>
    <row r="976" spans="9:66">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c r="BM976" s="2"/>
      <c r="BN976" s="2"/>
    </row>
    <row r="977" spans="9:66">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c r="BM977" s="2"/>
      <c r="BN977" s="2"/>
    </row>
    <row r="978" spans="9:66">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c r="BM978" s="2"/>
      <c r="BN978" s="2"/>
    </row>
    <row r="979" spans="9:66">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c r="BM979" s="2"/>
      <c r="BN979" s="2"/>
    </row>
    <row r="980" spans="9:66">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c r="BM980" s="2"/>
      <c r="BN980" s="2"/>
    </row>
    <row r="981" spans="9:66">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c r="BM981" s="2"/>
      <c r="BN981" s="2"/>
    </row>
    <row r="982" spans="9:66">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c r="BM982" s="2"/>
      <c r="BN982" s="2"/>
    </row>
    <row r="983" spans="9:66">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c r="BM983" s="2"/>
      <c r="BN983" s="2"/>
    </row>
    <row r="984" spans="9:66">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c r="BM984" s="2"/>
      <c r="BN984" s="2"/>
    </row>
    <row r="985" spans="9:66">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c r="BM985" s="2"/>
      <c r="BN985" s="2"/>
    </row>
    <row r="986" spans="9:66">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c r="BM986" s="2"/>
      <c r="BN986" s="2"/>
    </row>
    <row r="987" spans="9:66">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c r="BM987" s="2"/>
      <c r="BN987" s="2"/>
    </row>
    <row r="988" spans="9:66">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c r="BM988" s="2"/>
      <c r="BN988" s="2"/>
    </row>
    <row r="989" spans="9:66">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c r="BM989" s="2"/>
      <c r="BN989" s="2"/>
    </row>
    <row r="990" spans="9:66">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c r="BM990" s="2"/>
      <c r="BN990" s="2"/>
    </row>
    <row r="991" spans="9:66">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c r="BM991" s="2"/>
      <c r="BN991" s="2"/>
    </row>
    <row r="992" spans="9:66">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c r="BM992" s="2"/>
      <c r="BN992" s="2"/>
    </row>
    <row r="993" spans="9:66">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c r="BM993" s="2"/>
      <c r="BN993" s="2"/>
    </row>
    <row r="994" spans="9:66">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c r="BM994" s="2"/>
      <c r="BN994" s="2"/>
    </row>
    <row r="995" spans="9:66">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c r="BM995" s="2"/>
      <c r="BN995" s="2"/>
    </row>
    <row r="996" spans="9:66">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c r="BM996" s="2"/>
      <c r="BN996" s="2"/>
    </row>
    <row r="997" spans="9:66">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c r="BM997" s="2"/>
      <c r="BN997" s="2"/>
    </row>
    <row r="998" spans="9:66">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c r="BM998" s="2"/>
      <c r="BN998" s="2"/>
    </row>
    <row r="999" spans="9:66">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c r="BM999" s="2"/>
      <c r="BN999" s="2"/>
    </row>
    <row r="1000" spans="9:66">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c r="BM1000" s="2"/>
      <c r="BN1000" s="2"/>
    </row>
    <row r="1001" spans="9:66">
      <c r="I1001" s="2"/>
      <c r="J1001" s="2"/>
      <c r="K1001" s="2"/>
      <c r="L1001" s="2"/>
      <c r="M1001" s="2"/>
      <c r="N1001" s="2"/>
      <c r="O1001" s="2"/>
      <c r="P1001" s="2"/>
      <c r="Q1001" s="2"/>
      <c r="R1001" s="2"/>
      <c r="S1001" s="2"/>
      <c r="T1001" s="2"/>
      <c r="U1001" s="2"/>
      <c r="V1001" s="2"/>
      <c r="W1001" s="2"/>
      <c r="X1001" s="2"/>
      <c r="Y1001" s="2"/>
      <c r="Z1001" s="2"/>
      <c r="AA1001" s="2"/>
      <c r="AB1001" s="2"/>
      <c r="AC1001" s="2"/>
      <c r="AD1001" s="2"/>
      <c r="AE1001" s="2"/>
      <c r="AF1001" s="2"/>
      <c r="AG1001" s="2"/>
      <c r="AH1001" s="2"/>
      <c r="AI1001" s="2"/>
      <c r="AJ1001" s="2"/>
      <c r="AK1001" s="2"/>
      <c r="AL1001" s="2"/>
      <c r="AM1001" s="2"/>
      <c r="AN1001" s="2"/>
      <c r="AO1001" s="2"/>
      <c r="AP1001" s="2"/>
      <c r="AQ1001" s="2"/>
      <c r="AR1001" s="2"/>
      <c r="AS1001" s="2"/>
      <c r="AT1001" s="2"/>
      <c r="AU1001" s="2"/>
      <c r="AV1001" s="2"/>
      <c r="AW1001" s="2"/>
      <c r="AX1001" s="2"/>
      <c r="AY1001" s="2"/>
      <c r="AZ1001" s="2"/>
      <c r="BA1001" s="2"/>
      <c r="BB1001" s="2"/>
      <c r="BC1001" s="2"/>
      <c r="BD1001" s="2"/>
      <c r="BE1001" s="2"/>
      <c r="BF1001" s="2"/>
      <c r="BG1001" s="2"/>
      <c r="BH1001" s="2"/>
      <c r="BI1001" s="2"/>
      <c r="BJ1001" s="2"/>
      <c r="BK1001" s="2"/>
      <c r="BL1001" s="2"/>
      <c r="BM1001" s="2"/>
      <c r="BN1001" s="2"/>
    </row>
    <row r="1002" spans="9:66">
      <c r="I1002" s="2"/>
      <c r="J1002" s="2"/>
      <c r="K1002" s="2"/>
      <c r="L1002" s="2"/>
      <c r="M1002" s="2"/>
      <c r="N1002" s="2"/>
      <c r="O1002" s="2"/>
      <c r="P1002" s="2"/>
      <c r="Q1002" s="2"/>
      <c r="R1002" s="2"/>
      <c r="S1002" s="2"/>
      <c r="T1002" s="2"/>
      <c r="U1002" s="2"/>
      <c r="V1002" s="2"/>
      <c r="W1002" s="2"/>
      <c r="X1002" s="2"/>
      <c r="Y1002" s="2"/>
      <c r="Z1002" s="2"/>
      <c r="AA1002" s="2"/>
      <c r="AB1002" s="2"/>
      <c r="AC1002" s="2"/>
      <c r="AD1002" s="2"/>
      <c r="AE1002" s="2"/>
      <c r="AF1002" s="2"/>
      <c r="AG1002" s="2"/>
      <c r="AH1002" s="2"/>
      <c r="AI1002" s="2"/>
      <c r="AJ1002" s="2"/>
      <c r="AK1002" s="2"/>
      <c r="AL1002" s="2"/>
      <c r="AM1002" s="2"/>
      <c r="AN1002" s="2"/>
      <c r="AO1002" s="2"/>
      <c r="AP1002" s="2"/>
      <c r="AQ1002" s="2"/>
      <c r="AR1002" s="2"/>
      <c r="AS1002" s="2"/>
      <c r="AT1002" s="2"/>
      <c r="AU1002" s="2"/>
      <c r="AV1002" s="2"/>
      <c r="AW1002" s="2"/>
      <c r="AX1002" s="2"/>
      <c r="AY1002" s="2"/>
      <c r="AZ1002" s="2"/>
      <c r="BA1002" s="2"/>
      <c r="BB1002" s="2"/>
      <c r="BC1002" s="2"/>
      <c r="BD1002" s="2"/>
      <c r="BE1002" s="2"/>
      <c r="BF1002" s="2"/>
      <c r="BG1002" s="2"/>
      <c r="BH1002" s="2"/>
      <c r="BI1002" s="2"/>
      <c r="BJ1002" s="2"/>
      <c r="BK1002" s="2"/>
      <c r="BL1002" s="2"/>
      <c r="BM1002" s="2"/>
      <c r="BN1002" s="2"/>
    </row>
    <row r="1003" spans="9:66">
      <c r="I1003" s="2"/>
      <c r="J1003" s="2"/>
      <c r="K1003" s="2"/>
      <c r="L1003" s="2"/>
      <c r="M1003" s="2"/>
      <c r="N1003" s="2"/>
      <c r="O1003" s="2"/>
      <c r="P1003" s="2"/>
      <c r="Q1003" s="2"/>
      <c r="R1003" s="2"/>
      <c r="S1003" s="2"/>
      <c r="T1003" s="2"/>
      <c r="U1003" s="2"/>
      <c r="V1003" s="2"/>
      <c r="W1003" s="2"/>
      <c r="X1003" s="2"/>
      <c r="Y1003" s="2"/>
      <c r="Z1003" s="2"/>
      <c r="AA1003" s="2"/>
      <c r="AB1003" s="2"/>
      <c r="AC1003" s="2"/>
      <c r="AD1003" s="2"/>
      <c r="AE1003" s="2"/>
      <c r="AF1003" s="2"/>
      <c r="AG1003" s="2"/>
      <c r="AH1003" s="2"/>
      <c r="AI1003" s="2"/>
      <c r="AJ1003" s="2"/>
      <c r="AK1003" s="2"/>
      <c r="AL1003" s="2"/>
      <c r="AM1003" s="2"/>
      <c r="AN1003" s="2"/>
      <c r="AO1003" s="2"/>
      <c r="AP1003" s="2"/>
      <c r="AQ1003" s="2"/>
      <c r="AR1003" s="2"/>
      <c r="AS1003" s="2"/>
      <c r="AT1003" s="2"/>
      <c r="AU1003" s="2"/>
      <c r="AV1003" s="2"/>
      <c r="AW1003" s="2"/>
      <c r="AX1003" s="2"/>
      <c r="AY1003" s="2"/>
      <c r="AZ1003" s="2"/>
      <c r="BA1003" s="2"/>
      <c r="BB1003" s="2"/>
      <c r="BC1003" s="2"/>
      <c r="BD1003" s="2"/>
      <c r="BE1003" s="2"/>
      <c r="BF1003" s="2"/>
      <c r="BG1003" s="2"/>
      <c r="BH1003" s="2"/>
      <c r="BI1003" s="2"/>
      <c r="BJ1003" s="2"/>
      <c r="BK1003" s="2"/>
      <c r="BL1003" s="2"/>
      <c r="BM1003" s="2"/>
      <c r="BN1003" s="2"/>
    </row>
    <row r="1004" spans="9:66">
      <c r="I1004" s="2"/>
      <c r="J1004" s="2"/>
      <c r="K1004" s="2"/>
      <c r="L1004" s="2"/>
      <c r="M1004" s="2"/>
      <c r="N1004" s="2"/>
      <c r="O1004" s="2"/>
      <c r="P1004" s="2"/>
      <c r="Q1004" s="2"/>
      <c r="R1004" s="2"/>
      <c r="S1004" s="2"/>
      <c r="T1004" s="2"/>
      <c r="U1004" s="2"/>
      <c r="V1004" s="2"/>
      <c r="W1004" s="2"/>
      <c r="X1004" s="2"/>
      <c r="Y1004" s="2"/>
      <c r="Z1004" s="2"/>
      <c r="AA1004" s="2"/>
      <c r="AB1004" s="2"/>
      <c r="AC1004" s="2"/>
      <c r="AD1004" s="2"/>
      <c r="AE1004" s="2"/>
      <c r="AF1004" s="2"/>
      <c r="AG1004" s="2"/>
      <c r="AH1004" s="2"/>
      <c r="AI1004" s="2"/>
      <c r="AJ1004" s="2"/>
      <c r="AK1004" s="2"/>
      <c r="AL1004" s="2"/>
      <c r="AM1004" s="2"/>
      <c r="AN1004" s="2"/>
      <c r="AO1004" s="2"/>
      <c r="AP1004" s="2"/>
      <c r="AQ1004" s="2"/>
      <c r="AR1004" s="2"/>
      <c r="AS1004" s="2"/>
      <c r="AT1004" s="2"/>
      <c r="AU1004" s="2"/>
      <c r="AV1004" s="2"/>
      <c r="AW1004" s="2"/>
      <c r="AX1004" s="2"/>
      <c r="AY1004" s="2"/>
      <c r="AZ1004" s="2"/>
      <c r="BA1004" s="2"/>
      <c r="BB1004" s="2"/>
      <c r="BC1004" s="2"/>
      <c r="BD1004" s="2"/>
      <c r="BE1004" s="2"/>
      <c r="BF1004" s="2"/>
      <c r="BG1004" s="2"/>
      <c r="BH1004" s="2"/>
      <c r="BI1004" s="2"/>
      <c r="BJ1004" s="2"/>
      <c r="BK1004" s="2"/>
      <c r="BL1004" s="2"/>
      <c r="BM1004" s="2"/>
      <c r="BN1004" s="2"/>
    </row>
    <row r="1005" spans="9:66">
      <c r="I1005" s="2"/>
      <c r="J1005" s="2"/>
      <c r="K1005" s="2"/>
      <c r="L1005" s="2"/>
      <c r="M1005" s="2"/>
      <c r="N1005" s="2"/>
      <c r="O1005" s="2"/>
      <c r="P1005" s="2"/>
      <c r="Q1005" s="2"/>
      <c r="R1005" s="2"/>
      <c r="S1005" s="2"/>
      <c r="T1005" s="2"/>
      <c r="U1005" s="2"/>
      <c r="V1005" s="2"/>
      <c r="W1005" s="2"/>
      <c r="X1005" s="2"/>
      <c r="Y1005" s="2"/>
      <c r="Z1005" s="2"/>
      <c r="AA1005" s="2"/>
      <c r="AB1005" s="2"/>
      <c r="AC1005" s="2"/>
      <c r="AD1005" s="2"/>
      <c r="AE1005" s="2"/>
      <c r="AF1005" s="2"/>
      <c r="AG1005" s="2"/>
      <c r="AH1005" s="2"/>
      <c r="AI1005" s="2"/>
      <c r="AJ1005" s="2"/>
      <c r="AK1005" s="2"/>
      <c r="AL1005" s="2"/>
      <c r="AM1005" s="2"/>
      <c r="AN1005" s="2"/>
      <c r="AO1005" s="2"/>
      <c r="AP1005" s="2"/>
      <c r="AQ1005" s="2"/>
      <c r="AR1005" s="2"/>
      <c r="AS1005" s="2"/>
      <c r="AT1005" s="2"/>
      <c r="AU1005" s="2"/>
      <c r="AV1005" s="2"/>
      <c r="AW1005" s="2"/>
      <c r="AX1005" s="2"/>
      <c r="AY1005" s="2"/>
      <c r="AZ1005" s="2"/>
      <c r="BA1005" s="2"/>
      <c r="BB1005" s="2"/>
      <c r="BC1005" s="2"/>
      <c r="BD1005" s="2"/>
      <c r="BE1005" s="2"/>
      <c r="BF1005" s="2"/>
      <c r="BG1005" s="2"/>
      <c r="BH1005" s="2"/>
      <c r="BI1005" s="2"/>
      <c r="BJ1005" s="2"/>
      <c r="BK1005" s="2"/>
      <c r="BL1005" s="2"/>
      <c r="BM1005" s="2"/>
      <c r="BN1005" s="2"/>
    </row>
    <row r="1006" spans="9:66">
      <c r="I1006" s="2"/>
      <c r="J1006" s="2"/>
      <c r="K1006" s="2"/>
      <c r="L1006" s="2"/>
      <c r="M1006" s="2"/>
      <c r="N1006" s="2"/>
      <c r="O1006" s="2"/>
      <c r="P1006" s="2"/>
      <c r="Q1006" s="2"/>
      <c r="R1006" s="2"/>
      <c r="S1006" s="2"/>
      <c r="T1006" s="2"/>
      <c r="U1006" s="2"/>
      <c r="V1006" s="2"/>
      <c r="W1006" s="2"/>
      <c r="X1006" s="2"/>
      <c r="Y1006" s="2"/>
      <c r="Z1006" s="2"/>
      <c r="AA1006" s="2"/>
      <c r="AB1006" s="2"/>
      <c r="AC1006" s="2"/>
      <c r="AD1006" s="2"/>
      <c r="AE1006" s="2"/>
      <c r="AF1006" s="2"/>
      <c r="AG1006" s="2"/>
      <c r="AH1006" s="2"/>
      <c r="AI1006" s="2"/>
      <c r="AJ1006" s="2"/>
      <c r="AK1006" s="2"/>
      <c r="AL1006" s="2"/>
      <c r="AM1006" s="2"/>
      <c r="AN1006" s="2"/>
      <c r="AO1006" s="2"/>
      <c r="AP1006" s="2"/>
      <c r="AQ1006" s="2"/>
      <c r="AR1006" s="2"/>
      <c r="AS1006" s="2"/>
      <c r="AT1006" s="2"/>
      <c r="AU1006" s="2"/>
      <c r="AV1006" s="2"/>
      <c r="AW1006" s="2"/>
      <c r="AX1006" s="2"/>
      <c r="AY1006" s="2"/>
      <c r="AZ1006" s="2"/>
      <c r="BA1006" s="2"/>
      <c r="BB1006" s="2"/>
      <c r="BC1006" s="2"/>
      <c r="BD1006" s="2"/>
      <c r="BE1006" s="2"/>
      <c r="BF1006" s="2"/>
      <c r="BG1006" s="2"/>
      <c r="BH1006" s="2"/>
      <c r="BI1006" s="2"/>
      <c r="BJ1006" s="2"/>
      <c r="BK1006" s="2"/>
      <c r="BL1006" s="2"/>
      <c r="BM1006" s="2"/>
      <c r="BN1006" s="2"/>
    </row>
    <row r="1007" spans="9:66">
      <c r="I1007" s="2"/>
      <c r="J1007" s="2"/>
      <c r="K1007" s="2"/>
      <c r="L1007" s="2"/>
      <c r="M1007" s="2"/>
      <c r="N1007" s="2"/>
      <c r="O1007" s="2"/>
      <c r="P1007" s="2"/>
      <c r="Q1007" s="2"/>
      <c r="R1007" s="2"/>
      <c r="S1007" s="2"/>
      <c r="T1007" s="2"/>
      <c r="U1007" s="2"/>
      <c r="V1007" s="2"/>
      <c r="W1007" s="2"/>
      <c r="X1007" s="2"/>
      <c r="Y1007" s="2"/>
      <c r="Z1007" s="2"/>
      <c r="AA1007" s="2"/>
      <c r="AB1007" s="2"/>
      <c r="AC1007" s="2"/>
      <c r="AD1007" s="2"/>
      <c r="AE1007" s="2"/>
      <c r="AF1007" s="2"/>
      <c r="AG1007" s="2"/>
      <c r="AH1007" s="2"/>
      <c r="AI1007" s="2"/>
      <c r="AJ1007" s="2"/>
      <c r="AK1007" s="2"/>
      <c r="AL1007" s="2"/>
      <c r="AM1007" s="2"/>
      <c r="AN1007" s="2"/>
      <c r="AO1007" s="2"/>
      <c r="AP1007" s="2"/>
      <c r="AQ1007" s="2"/>
      <c r="AR1007" s="2"/>
      <c r="AS1007" s="2"/>
      <c r="AT1007" s="2"/>
      <c r="AU1007" s="2"/>
      <c r="AV1007" s="2"/>
      <c r="AW1007" s="2"/>
      <c r="AX1007" s="2"/>
      <c r="AY1007" s="2"/>
      <c r="AZ1007" s="2"/>
      <c r="BA1007" s="2"/>
      <c r="BB1007" s="2"/>
      <c r="BC1007" s="2"/>
      <c r="BD1007" s="2"/>
      <c r="BE1007" s="2"/>
      <c r="BF1007" s="2"/>
      <c r="BG1007" s="2"/>
      <c r="BH1007" s="2"/>
      <c r="BI1007" s="2"/>
      <c r="BJ1007" s="2"/>
      <c r="BK1007" s="2"/>
      <c r="BL1007" s="2"/>
      <c r="BM1007" s="2"/>
      <c r="BN1007" s="2"/>
    </row>
    <row r="1008" spans="9:66">
      <c r="I1008" s="2"/>
      <c r="J1008" s="2"/>
      <c r="K1008" s="2"/>
      <c r="L1008" s="2"/>
      <c r="M1008" s="2"/>
      <c r="N1008" s="2"/>
      <c r="O1008" s="2"/>
      <c r="P1008" s="2"/>
      <c r="Q1008" s="2"/>
      <c r="R1008" s="2"/>
      <c r="S1008" s="2"/>
      <c r="T1008" s="2"/>
      <c r="U1008" s="2"/>
      <c r="V1008" s="2"/>
      <c r="W1008" s="2"/>
      <c r="X1008" s="2"/>
      <c r="Y1008" s="2"/>
      <c r="Z1008" s="2"/>
      <c r="AA1008" s="2"/>
      <c r="AB1008" s="2"/>
      <c r="AC1008" s="2"/>
      <c r="AD1008" s="2"/>
      <c r="AE1008" s="2"/>
      <c r="AF1008" s="2"/>
      <c r="AG1008" s="2"/>
      <c r="AH1008" s="2"/>
      <c r="AI1008" s="2"/>
      <c r="AJ1008" s="2"/>
      <c r="AK1008" s="2"/>
      <c r="AL1008" s="2"/>
      <c r="AM1008" s="2"/>
      <c r="AN1008" s="2"/>
      <c r="AO1008" s="2"/>
      <c r="AP1008" s="2"/>
      <c r="AQ1008" s="2"/>
      <c r="AR1008" s="2"/>
      <c r="AS1008" s="2"/>
      <c r="AT1008" s="2"/>
      <c r="AU1008" s="2"/>
      <c r="AV1008" s="2"/>
      <c r="AW1008" s="2"/>
      <c r="AX1008" s="2"/>
      <c r="AY1008" s="2"/>
      <c r="AZ1008" s="2"/>
      <c r="BA1008" s="2"/>
      <c r="BB1008" s="2"/>
      <c r="BC1008" s="2"/>
      <c r="BD1008" s="2"/>
      <c r="BE1008" s="2"/>
      <c r="BF1008" s="2"/>
      <c r="BG1008" s="2"/>
      <c r="BH1008" s="2"/>
      <c r="BI1008" s="2"/>
      <c r="BJ1008" s="2"/>
      <c r="BK1008" s="2"/>
      <c r="BL1008" s="2"/>
      <c r="BM1008" s="2"/>
      <c r="BN1008" s="2"/>
    </row>
    <row r="1009" spans="9:66">
      <c r="I1009" s="2"/>
      <c r="J1009" s="2"/>
      <c r="K1009" s="2"/>
      <c r="L1009" s="2"/>
      <c r="M1009" s="2"/>
      <c r="N1009" s="2"/>
      <c r="O1009" s="2"/>
      <c r="P1009" s="2"/>
      <c r="Q1009" s="2"/>
      <c r="R1009" s="2"/>
      <c r="S1009" s="2"/>
      <c r="T1009" s="2"/>
      <c r="U1009" s="2"/>
      <c r="V1009" s="2"/>
      <c r="W1009" s="2"/>
      <c r="X1009" s="2"/>
      <c r="Y1009" s="2"/>
      <c r="Z1009" s="2"/>
      <c r="AA1009" s="2"/>
      <c r="AB1009" s="2"/>
      <c r="AC1009" s="2"/>
      <c r="AD1009" s="2"/>
      <c r="AE1009" s="2"/>
      <c r="AF1009" s="2"/>
      <c r="AG1009" s="2"/>
      <c r="AH1009" s="2"/>
      <c r="AI1009" s="2"/>
      <c r="AJ1009" s="2"/>
      <c r="AK1009" s="2"/>
      <c r="AL1009" s="2"/>
      <c r="AM1009" s="2"/>
      <c r="AN1009" s="2"/>
      <c r="AO1009" s="2"/>
      <c r="AP1009" s="2"/>
      <c r="AQ1009" s="2"/>
      <c r="AR1009" s="2"/>
      <c r="AS1009" s="2"/>
      <c r="AT1009" s="2"/>
      <c r="AU1009" s="2"/>
      <c r="AV1009" s="2"/>
      <c r="AW1009" s="2"/>
      <c r="AX1009" s="2"/>
      <c r="AY1009" s="2"/>
      <c r="AZ1009" s="2"/>
      <c r="BA1009" s="2"/>
      <c r="BB1009" s="2"/>
      <c r="BC1009" s="2"/>
      <c r="BD1009" s="2"/>
      <c r="BE1009" s="2"/>
      <c r="BF1009" s="2"/>
      <c r="BG1009" s="2"/>
      <c r="BH1009" s="2"/>
      <c r="BI1009" s="2"/>
      <c r="BJ1009" s="2"/>
      <c r="BK1009" s="2"/>
      <c r="BL1009" s="2"/>
      <c r="BM1009" s="2"/>
      <c r="BN1009" s="2"/>
    </row>
    <row r="1010" spans="9:66">
      <c r="I1010" s="2"/>
      <c r="J1010" s="2"/>
      <c r="K1010" s="2"/>
      <c r="L1010" s="2"/>
      <c r="M1010" s="2"/>
      <c r="N1010" s="2"/>
      <c r="O1010" s="2"/>
      <c r="P1010" s="2"/>
      <c r="Q1010" s="2"/>
      <c r="R1010" s="2"/>
      <c r="S1010" s="2"/>
      <c r="T1010" s="2"/>
      <c r="U1010" s="2"/>
      <c r="V1010" s="2"/>
      <c r="W1010" s="2"/>
      <c r="X1010" s="2"/>
      <c r="Y1010" s="2"/>
      <c r="Z1010" s="2"/>
      <c r="AA1010" s="2"/>
      <c r="AB1010" s="2"/>
      <c r="AC1010" s="2"/>
      <c r="AD1010" s="2"/>
      <c r="AE1010" s="2"/>
      <c r="AF1010" s="2"/>
      <c r="AG1010" s="2"/>
      <c r="AH1010" s="2"/>
      <c r="AI1010" s="2"/>
      <c r="AJ1010" s="2"/>
      <c r="AK1010" s="2"/>
      <c r="AL1010" s="2"/>
      <c r="AM1010" s="2"/>
      <c r="AN1010" s="2"/>
      <c r="AO1010" s="2"/>
      <c r="AP1010" s="2"/>
      <c r="AQ1010" s="2"/>
      <c r="AR1010" s="2"/>
      <c r="AS1010" s="2"/>
      <c r="AT1010" s="2"/>
      <c r="AU1010" s="2"/>
      <c r="AV1010" s="2"/>
      <c r="AW1010" s="2"/>
      <c r="AX1010" s="2"/>
      <c r="AY1010" s="2"/>
      <c r="AZ1010" s="2"/>
      <c r="BA1010" s="2"/>
      <c r="BB1010" s="2"/>
      <c r="BC1010" s="2"/>
      <c r="BD1010" s="2"/>
      <c r="BE1010" s="2"/>
      <c r="BF1010" s="2"/>
      <c r="BG1010" s="2"/>
      <c r="BH1010" s="2"/>
      <c r="BI1010" s="2"/>
      <c r="BJ1010" s="2"/>
      <c r="BK1010" s="2"/>
      <c r="BL1010" s="2"/>
      <c r="BM1010" s="2"/>
      <c r="BN1010" s="2"/>
    </row>
    <row r="1011" spans="9:66">
      <c r="I1011" s="2"/>
      <c r="J1011" s="2"/>
      <c r="K1011" s="2"/>
      <c r="L1011" s="2"/>
      <c r="M1011" s="2"/>
      <c r="N1011" s="2"/>
      <c r="O1011" s="2"/>
      <c r="P1011" s="2"/>
      <c r="Q1011" s="2"/>
      <c r="R1011" s="2"/>
      <c r="S1011" s="2"/>
      <c r="T1011" s="2"/>
      <c r="U1011" s="2"/>
      <c r="V1011" s="2"/>
      <c r="W1011" s="2"/>
      <c r="X1011" s="2"/>
      <c r="Y1011" s="2"/>
      <c r="Z1011" s="2"/>
      <c r="AA1011" s="2"/>
      <c r="AB1011" s="2"/>
      <c r="AC1011" s="2"/>
      <c r="AD1011" s="2"/>
      <c r="AE1011" s="2"/>
      <c r="AF1011" s="2"/>
      <c r="AG1011" s="2"/>
      <c r="AH1011" s="2"/>
      <c r="AI1011" s="2"/>
      <c r="AJ1011" s="2"/>
      <c r="AK1011" s="2"/>
      <c r="AL1011" s="2"/>
      <c r="AM1011" s="2"/>
      <c r="AN1011" s="2"/>
      <c r="AO1011" s="2"/>
      <c r="AP1011" s="2"/>
      <c r="AQ1011" s="2"/>
      <c r="AR1011" s="2"/>
      <c r="AS1011" s="2"/>
      <c r="AT1011" s="2"/>
      <c r="AU1011" s="2"/>
      <c r="AV1011" s="2"/>
      <c r="AW1011" s="2"/>
      <c r="AX1011" s="2"/>
      <c r="AY1011" s="2"/>
      <c r="AZ1011" s="2"/>
      <c r="BA1011" s="2"/>
      <c r="BB1011" s="2"/>
      <c r="BC1011" s="2"/>
      <c r="BD1011" s="2"/>
      <c r="BE1011" s="2"/>
      <c r="BF1011" s="2"/>
      <c r="BG1011" s="2"/>
      <c r="BH1011" s="2"/>
      <c r="BI1011" s="2"/>
      <c r="BJ1011" s="2"/>
      <c r="BK1011" s="2"/>
      <c r="BL1011" s="2"/>
      <c r="BM1011" s="2"/>
      <c r="BN1011" s="2"/>
    </row>
    <row r="1012" spans="9:66">
      <c r="I1012" s="2"/>
      <c r="J1012" s="2"/>
      <c r="K1012" s="2"/>
      <c r="L1012" s="2"/>
      <c r="M1012" s="2"/>
      <c r="N1012" s="2"/>
      <c r="O1012" s="2"/>
      <c r="P1012" s="2"/>
      <c r="Q1012" s="2"/>
      <c r="R1012" s="2"/>
      <c r="S1012" s="2"/>
      <c r="T1012" s="2"/>
      <c r="U1012" s="2"/>
      <c r="V1012" s="2"/>
      <c r="W1012" s="2"/>
      <c r="X1012" s="2"/>
      <c r="Y1012" s="2"/>
      <c r="Z1012" s="2"/>
      <c r="AA1012" s="2"/>
      <c r="AB1012" s="2"/>
      <c r="AC1012" s="2"/>
      <c r="AD1012" s="2"/>
      <c r="AE1012" s="2"/>
      <c r="AF1012" s="2"/>
      <c r="AG1012" s="2"/>
      <c r="AH1012" s="2"/>
      <c r="AI1012" s="2"/>
      <c r="AJ1012" s="2"/>
      <c r="AK1012" s="2"/>
      <c r="AL1012" s="2"/>
      <c r="AM1012" s="2"/>
      <c r="AN1012" s="2"/>
      <c r="AO1012" s="2"/>
      <c r="AP1012" s="2"/>
      <c r="AQ1012" s="2"/>
      <c r="AR1012" s="2"/>
      <c r="AS1012" s="2"/>
      <c r="AT1012" s="2"/>
      <c r="AU1012" s="2"/>
      <c r="AV1012" s="2"/>
      <c r="AW1012" s="2"/>
      <c r="AX1012" s="2"/>
      <c r="AY1012" s="2"/>
      <c r="AZ1012" s="2"/>
      <c r="BA1012" s="2"/>
      <c r="BB1012" s="2"/>
      <c r="BC1012" s="2"/>
      <c r="BD1012" s="2"/>
      <c r="BE1012" s="2"/>
      <c r="BF1012" s="2"/>
      <c r="BG1012" s="2"/>
      <c r="BH1012" s="2"/>
      <c r="BI1012" s="2"/>
      <c r="BJ1012" s="2"/>
      <c r="BK1012" s="2"/>
      <c r="BL1012" s="2"/>
      <c r="BM1012" s="2"/>
      <c r="BN1012" s="2"/>
    </row>
    <row r="1013" spans="9:66">
      <c r="I1013" s="2"/>
      <c r="J1013" s="2"/>
      <c r="K1013" s="2"/>
      <c r="L1013" s="2"/>
      <c r="M1013" s="2"/>
      <c r="N1013" s="2"/>
      <c r="O1013" s="2"/>
      <c r="P1013" s="2"/>
      <c r="Q1013" s="2"/>
      <c r="R1013" s="2"/>
      <c r="S1013" s="2"/>
      <c r="T1013" s="2"/>
      <c r="U1013" s="2"/>
      <c r="V1013" s="2"/>
      <c r="W1013" s="2"/>
      <c r="X1013" s="2"/>
      <c r="Y1013" s="2"/>
      <c r="Z1013" s="2"/>
      <c r="AA1013" s="2"/>
      <c r="AB1013" s="2"/>
      <c r="AC1013" s="2"/>
      <c r="AD1013" s="2"/>
      <c r="AE1013" s="2"/>
      <c r="AF1013" s="2"/>
      <c r="AG1013" s="2"/>
      <c r="AH1013" s="2"/>
      <c r="AI1013" s="2"/>
      <c r="AJ1013" s="2"/>
      <c r="AK1013" s="2"/>
      <c r="AL1013" s="2"/>
      <c r="AM1013" s="2"/>
      <c r="AN1013" s="2"/>
      <c r="AO1013" s="2"/>
      <c r="AP1013" s="2"/>
      <c r="AQ1013" s="2"/>
      <c r="AR1013" s="2"/>
      <c r="AS1013" s="2"/>
      <c r="AT1013" s="2"/>
      <c r="AU1013" s="2"/>
      <c r="AV1013" s="2"/>
      <c r="AW1013" s="2"/>
      <c r="AX1013" s="2"/>
      <c r="AY1013" s="2"/>
      <c r="AZ1013" s="2"/>
      <c r="BA1013" s="2"/>
      <c r="BB1013" s="2"/>
      <c r="BC1013" s="2"/>
      <c r="BD1013" s="2"/>
      <c r="BE1013" s="2"/>
      <c r="BF1013" s="2"/>
      <c r="BG1013" s="2"/>
      <c r="BH1013" s="2"/>
      <c r="BI1013" s="2"/>
      <c r="BJ1013" s="2"/>
      <c r="BK1013" s="2"/>
      <c r="BL1013" s="2"/>
      <c r="BM1013" s="2"/>
      <c r="BN1013" s="2"/>
    </row>
    <row r="1014" spans="9:66">
      <c r="I1014" s="2"/>
      <c r="J1014" s="2"/>
      <c r="K1014" s="2"/>
      <c r="L1014" s="2"/>
      <c r="M1014" s="2"/>
      <c r="N1014" s="2"/>
      <c r="O1014" s="2"/>
      <c r="P1014" s="2"/>
      <c r="Q1014" s="2"/>
      <c r="R1014" s="2"/>
      <c r="S1014" s="2"/>
      <c r="T1014" s="2"/>
      <c r="U1014" s="2"/>
      <c r="V1014" s="2"/>
      <c r="W1014" s="2"/>
      <c r="X1014" s="2"/>
      <c r="Y1014" s="2"/>
      <c r="Z1014" s="2"/>
      <c r="AA1014" s="2"/>
      <c r="AB1014" s="2"/>
      <c r="AC1014" s="2"/>
      <c r="AD1014" s="2"/>
      <c r="AE1014" s="2"/>
      <c r="AF1014" s="2"/>
      <c r="AG1014" s="2"/>
      <c r="AH1014" s="2"/>
      <c r="AI1014" s="2"/>
      <c r="AJ1014" s="2"/>
      <c r="AK1014" s="2"/>
      <c r="AL1014" s="2"/>
      <c r="AM1014" s="2"/>
      <c r="AN1014" s="2"/>
      <c r="AO1014" s="2"/>
      <c r="AP1014" s="2"/>
      <c r="AQ1014" s="2"/>
      <c r="AR1014" s="2"/>
      <c r="AS1014" s="2"/>
      <c r="AT1014" s="2"/>
      <c r="AU1014" s="2"/>
      <c r="AV1014" s="2"/>
      <c r="AW1014" s="2"/>
      <c r="AX1014" s="2"/>
      <c r="AY1014" s="2"/>
      <c r="AZ1014" s="2"/>
      <c r="BA1014" s="2"/>
      <c r="BB1014" s="2"/>
      <c r="BC1014" s="2"/>
      <c r="BD1014" s="2"/>
      <c r="BE1014" s="2"/>
      <c r="BF1014" s="2"/>
      <c r="BG1014" s="2"/>
      <c r="BH1014" s="2"/>
      <c r="BI1014" s="2"/>
      <c r="BJ1014" s="2"/>
      <c r="BK1014" s="2"/>
      <c r="BL1014" s="2"/>
      <c r="BM1014" s="2"/>
      <c r="BN1014" s="2"/>
    </row>
    <row r="1015" spans="9:66">
      <c r="I1015" s="2"/>
      <c r="J1015" s="2"/>
      <c r="K1015" s="2"/>
      <c r="L1015" s="2"/>
      <c r="M1015" s="2"/>
      <c r="N1015" s="2"/>
      <c r="O1015" s="2"/>
      <c r="P1015" s="2"/>
      <c r="Q1015" s="2"/>
      <c r="R1015" s="2"/>
      <c r="S1015" s="2"/>
      <c r="T1015" s="2"/>
      <c r="U1015" s="2"/>
      <c r="V1015" s="2"/>
      <c r="W1015" s="2"/>
      <c r="X1015" s="2"/>
      <c r="Y1015" s="2"/>
      <c r="Z1015" s="2"/>
      <c r="AA1015" s="2"/>
      <c r="AB1015" s="2"/>
      <c r="AC1015" s="2"/>
      <c r="AD1015" s="2"/>
      <c r="AE1015" s="2"/>
      <c r="AF1015" s="2"/>
      <c r="AG1015" s="2"/>
      <c r="AH1015" s="2"/>
      <c r="AI1015" s="2"/>
      <c r="AJ1015" s="2"/>
      <c r="AK1015" s="2"/>
      <c r="AL1015" s="2"/>
      <c r="AM1015" s="2"/>
      <c r="AN1015" s="2"/>
      <c r="AO1015" s="2"/>
      <c r="AP1015" s="2"/>
      <c r="AQ1015" s="2"/>
      <c r="AR1015" s="2"/>
      <c r="AS1015" s="2"/>
      <c r="AT1015" s="2"/>
      <c r="AU1015" s="2"/>
      <c r="AV1015" s="2"/>
      <c r="AW1015" s="2"/>
      <c r="AX1015" s="2"/>
      <c r="AY1015" s="2"/>
      <c r="AZ1015" s="2"/>
      <c r="BA1015" s="2"/>
      <c r="BB1015" s="2"/>
      <c r="BC1015" s="2"/>
      <c r="BD1015" s="2"/>
      <c r="BE1015" s="2"/>
      <c r="BF1015" s="2"/>
      <c r="BG1015" s="2"/>
      <c r="BH1015" s="2"/>
      <c r="BI1015" s="2"/>
      <c r="BJ1015" s="2"/>
      <c r="BK1015" s="2"/>
      <c r="BL1015" s="2"/>
      <c r="BM1015" s="2"/>
      <c r="BN1015" s="2"/>
    </row>
    <row r="1016" spans="9:66">
      <c r="I1016" s="2"/>
      <c r="J1016" s="2"/>
      <c r="K1016" s="2"/>
      <c r="L1016" s="2"/>
      <c r="M1016" s="2"/>
      <c r="N1016" s="2"/>
      <c r="O1016" s="2"/>
      <c r="P1016" s="2"/>
      <c r="Q1016" s="2"/>
      <c r="R1016" s="2"/>
      <c r="S1016" s="2"/>
      <c r="T1016" s="2"/>
      <c r="U1016" s="2"/>
      <c r="V1016" s="2"/>
      <c r="W1016" s="2"/>
      <c r="X1016" s="2"/>
      <c r="Y1016" s="2"/>
      <c r="Z1016" s="2"/>
      <c r="AA1016" s="2"/>
      <c r="AB1016" s="2"/>
      <c r="AC1016" s="2"/>
      <c r="AD1016" s="2"/>
      <c r="AE1016" s="2"/>
      <c r="AF1016" s="2"/>
      <c r="AG1016" s="2"/>
      <c r="AH1016" s="2"/>
      <c r="AI1016" s="2"/>
      <c r="AJ1016" s="2"/>
      <c r="AK1016" s="2"/>
      <c r="AL1016" s="2"/>
      <c r="AM1016" s="2"/>
      <c r="AN1016" s="2"/>
      <c r="AO1016" s="2"/>
      <c r="AP1016" s="2"/>
      <c r="AQ1016" s="2"/>
      <c r="AR1016" s="2"/>
      <c r="AS1016" s="2"/>
      <c r="AT1016" s="2"/>
      <c r="AU1016" s="2"/>
      <c r="AV1016" s="2"/>
      <c r="AW1016" s="2"/>
      <c r="AX1016" s="2"/>
      <c r="AY1016" s="2"/>
      <c r="AZ1016" s="2"/>
      <c r="BA1016" s="2"/>
      <c r="BB1016" s="2"/>
      <c r="BC1016" s="2"/>
      <c r="BD1016" s="2"/>
      <c r="BE1016" s="2"/>
      <c r="BF1016" s="2"/>
      <c r="BG1016" s="2"/>
      <c r="BH1016" s="2"/>
      <c r="BI1016" s="2"/>
      <c r="BJ1016" s="2"/>
      <c r="BK1016" s="2"/>
      <c r="BL1016" s="2"/>
      <c r="BM1016" s="2"/>
      <c r="BN1016" s="2"/>
    </row>
    <row r="1017" spans="9:66">
      <c r="I1017" s="2"/>
      <c r="J1017" s="2"/>
      <c r="K1017" s="2"/>
      <c r="L1017" s="2"/>
      <c r="M1017" s="2"/>
      <c r="N1017" s="2"/>
      <c r="O1017" s="2"/>
      <c r="P1017" s="2"/>
      <c r="Q1017" s="2"/>
      <c r="R1017" s="2"/>
      <c r="S1017" s="2"/>
      <c r="T1017" s="2"/>
      <c r="U1017" s="2"/>
      <c r="V1017" s="2"/>
      <c r="W1017" s="2"/>
      <c r="X1017" s="2"/>
      <c r="Y1017" s="2"/>
      <c r="Z1017" s="2"/>
      <c r="AA1017" s="2"/>
      <c r="AB1017" s="2"/>
      <c r="AC1017" s="2"/>
      <c r="AD1017" s="2"/>
      <c r="AE1017" s="2"/>
      <c r="AF1017" s="2"/>
      <c r="AG1017" s="2"/>
      <c r="AH1017" s="2"/>
      <c r="AI1017" s="2"/>
      <c r="AJ1017" s="2"/>
      <c r="AK1017" s="2"/>
      <c r="AL1017" s="2"/>
      <c r="AM1017" s="2"/>
      <c r="AN1017" s="2"/>
      <c r="AO1017" s="2"/>
      <c r="AP1017" s="2"/>
      <c r="AQ1017" s="2"/>
      <c r="AR1017" s="2"/>
      <c r="AS1017" s="2"/>
      <c r="AT1017" s="2"/>
      <c r="AU1017" s="2"/>
      <c r="AV1017" s="2"/>
      <c r="AW1017" s="2"/>
      <c r="AX1017" s="2"/>
      <c r="AY1017" s="2"/>
      <c r="AZ1017" s="2"/>
      <c r="BA1017" s="2"/>
      <c r="BB1017" s="2"/>
      <c r="BC1017" s="2"/>
      <c r="BD1017" s="2"/>
      <c r="BE1017" s="2"/>
      <c r="BF1017" s="2"/>
      <c r="BG1017" s="2"/>
      <c r="BH1017" s="2"/>
      <c r="BI1017" s="2"/>
      <c r="BJ1017" s="2"/>
      <c r="BK1017" s="2"/>
      <c r="BL1017" s="2"/>
      <c r="BM1017" s="2"/>
      <c r="BN1017" s="2"/>
    </row>
    <row r="1018" spans="9:66">
      <c r="I1018" s="2"/>
      <c r="J1018" s="2"/>
      <c r="K1018" s="2"/>
      <c r="L1018" s="2"/>
      <c r="M1018" s="2"/>
      <c r="N1018" s="2"/>
      <c r="O1018" s="2"/>
      <c r="P1018" s="2"/>
      <c r="Q1018" s="2"/>
      <c r="R1018" s="2"/>
      <c r="S1018" s="2"/>
      <c r="T1018" s="2"/>
      <c r="U1018" s="2"/>
      <c r="V1018" s="2"/>
      <c r="W1018" s="2"/>
      <c r="X1018" s="2"/>
      <c r="Y1018" s="2"/>
      <c r="Z1018" s="2"/>
      <c r="AA1018" s="2"/>
      <c r="AB1018" s="2"/>
      <c r="AC1018" s="2"/>
      <c r="AD1018" s="2"/>
      <c r="AE1018" s="2"/>
      <c r="AF1018" s="2"/>
      <c r="AG1018" s="2"/>
      <c r="AH1018" s="2"/>
      <c r="AI1018" s="2"/>
      <c r="AJ1018" s="2"/>
      <c r="AK1018" s="2"/>
      <c r="AL1018" s="2"/>
      <c r="AM1018" s="2"/>
      <c r="AN1018" s="2"/>
      <c r="AO1018" s="2"/>
      <c r="AP1018" s="2"/>
      <c r="AQ1018" s="2"/>
      <c r="AR1018" s="2"/>
      <c r="AS1018" s="2"/>
      <c r="AT1018" s="2"/>
      <c r="AU1018" s="2"/>
      <c r="AV1018" s="2"/>
      <c r="AW1018" s="2"/>
      <c r="AX1018" s="2"/>
      <c r="AY1018" s="2"/>
      <c r="AZ1018" s="2"/>
      <c r="BA1018" s="2"/>
      <c r="BB1018" s="2"/>
      <c r="BC1018" s="2"/>
      <c r="BD1018" s="2"/>
      <c r="BE1018" s="2"/>
      <c r="BF1018" s="2"/>
      <c r="BG1018" s="2"/>
      <c r="BH1018" s="2"/>
      <c r="BI1018" s="2"/>
      <c r="BJ1018" s="2"/>
      <c r="BK1018" s="2"/>
      <c r="BL1018" s="2"/>
      <c r="BM1018" s="2"/>
      <c r="BN1018" s="2"/>
    </row>
    <row r="1019" spans="9:66">
      <c r="I1019" s="2"/>
      <c r="J1019" s="2"/>
      <c r="K1019" s="2"/>
      <c r="L1019" s="2"/>
      <c r="M1019" s="2"/>
      <c r="N1019" s="2"/>
      <c r="O1019" s="2"/>
      <c r="P1019" s="2"/>
      <c r="Q1019" s="2"/>
      <c r="R1019" s="2"/>
      <c r="S1019" s="2"/>
      <c r="T1019" s="2"/>
      <c r="U1019" s="2"/>
      <c r="V1019" s="2"/>
      <c r="W1019" s="2"/>
      <c r="X1019" s="2"/>
      <c r="Y1019" s="2"/>
      <c r="Z1019" s="2"/>
      <c r="AA1019" s="2"/>
      <c r="AB1019" s="2"/>
      <c r="AC1019" s="2"/>
      <c r="AD1019" s="2"/>
      <c r="AE1019" s="2"/>
      <c r="AF1019" s="2"/>
      <c r="AG1019" s="2"/>
      <c r="AH1019" s="2"/>
      <c r="AI1019" s="2"/>
      <c r="AJ1019" s="2"/>
      <c r="AK1019" s="2"/>
      <c r="AL1019" s="2"/>
      <c r="AM1019" s="2"/>
      <c r="AN1019" s="2"/>
      <c r="AO1019" s="2"/>
      <c r="AP1019" s="2"/>
      <c r="AQ1019" s="2"/>
      <c r="AR1019" s="2"/>
      <c r="AS1019" s="2"/>
      <c r="AT1019" s="2"/>
      <c r="AU1019" s="2"/>
      <c r="AV1019" s="2"/>
      <c r="AW1019" s="2"/>
      <c r="AX1019" s="2"/>
      <c r="AY1019" s="2"/>
      <c r="AZ1019" s="2"/>
      <c r="BA1019" s="2"/>
      <c r="BB1019" s="2"/>
      <c r="BC1019" s="2"/>
      <c r="BD1019" s="2"/>
      <c r="BE1019" s="2"/>
      <c r="BF1019" s="2"/>
      <c r="BG1019" s="2"/>
      <c r="BH1019" s="2"/>
      <c r="BI1019" s="2"/>
      <c r="BJ1019" s="2"/>
      <c r="BK1019" s="2"/>
      <c r="BL1019" s="2"/>
      <c r="BM1019" s="2"/>
      <c r="BN1019" s="2"/>
    </row>
    <row r="1020" spans="9:66">
      <c r="I1020" s="2"/>
      <c r="J1020" s="2"/>
      <c r="K1020" s="2"/>
      <c r="L1020" s="2"/>
      <c r="M1020" s="2"/>
      <c r="N1020" s="2"/>
      <c r="O1020" s="2"/>
      <c r="P1020" s="2"/>
      <c r="Q1020" s="2"/>
      <c r="R1020" s="2"/>
      <c r="S1020" s="2"/>
      <c r="T1020" s="2"/>
      <c r="U1020" s="2"/>
      <c r="V1020" s="2"/>
      <c r="W1020" s="2"/>
      <c r="X1020" s="2"/>
      <c r="Y1020" s="2"/>
      <c r="Z1020" s="2"/>
      <c r="AA1020" s="2"/>
      <c r="AB1020" s="2"/>
      <c r="AC1020" s="2"/>
      <c r="AD1020" s="2"/>
      <c r="AE1020" s="2"/>
      <c r="AF1020" s="2"/>
      <c r="AG1020" s="2"/>
      <c r="AH1020" s="2"/>
      <c r="AI1020" s="2"/>
      <c r="AJ1020" s="2"/>
      <c r="AK1020" s="2"/>
      <c r="AL1020" s="2"/>
      <c r="AM1020" s="2"/>
      <c r="AN1020" s="2"/>
      <c r="AO1020" s="2"/>
      <c r="AP1020" s="2"/>
      <c r="AQ1020" s="2"/>
      <c r="AR1020" s="2"/>
      <c r="AS1020" s="2"/>
      <c r="AT1020" s="2"/>
      <c r="AU1020" s="2"/>
      <c r="AV1020" s="2"/>
      <c r="AW1020" s="2"/>
      <c r="AX1020" s="2"/>
      <c r="AY1020" s="2"/>
      <c r="AZ1020" s="2"/>
      <c r="BA1020" s="2"/>
      <c r="BB1020" s="2"/>
      <c r="BC1020" s="2"/>
      <c r="BD1020" s="2"/>
      <c r="BE1020" s="2"/>
      <c r="BF1020" s="2"/>
      <c r="BG1020" s="2"/>
      <c r="BH1020" s="2"/>
      <c r="BI1020" s="2"/>
      <c r="BJ1020" s="2"/>
      <c r="BK1020" s="2"/>
      <c r="BL1020" s="2"/>
      <c r="BM1020" s="2"/>
      <c r="BN1020" s="2"/>
    </row>
    <row r="1021" spans="9:66">
      <c r="I1021" s="2"/>
      <c r="J1021" s="2"/>
      <c r="K1021" s="2"/>
      <c r="L1021" s="2"/>
      <c r="M1021" s="2"/>
      <c r="N1021" s="2"/>
      <c r="O1021" s="2"/>
      <c r="P1021" s="2"/>
      <c r="Q1021" s="2"/>
      <c r="R1021" s="2"/>
      <c r="S1021" s="2"/>
      <c r="T1021" s="2"/>
      <c r="U1021" s="2"/>
      <c r="V1021" s="2"/>
      <c r="W1021" s="2"/>
      <c r="X1021" s="2"/>
      <c r="Y1021" s="2"/>
      <c r="Z1021" s="2"/>
      <c r="AA1021" s="2"/>
      <c r="AB1021" s="2"/>
      <c r="AC1021" s="2"/>
      <c r="AD1021" s="2"/>
      <c r="AE1021" s="2"/>
      <c r="AF1021" s="2"/>
      <c r="AG1021" s="2"/>
      <c r="AH1021" s="2"/>
      <c r="AI1021" s="2"/>
      <c r="AJ1021" s="2"/>
      <c r="AK1021" s="2"/>
      <c r="AL1021" s="2"/>
      <c r="AM1021" s="2"/>
      <c r="AN1021" s="2"/>
      <c r="AO1021" s="2"/>
      <c r="AP1021" s="2"/>
      <c r="AQ1021" s="2"/>
      <c r="AR1021" s="2"/>
      <c r="AS1021" s="2"/>
      <c r="AT1021" s="2"/>
      <c r="AU1021" s="2"/>
      <c r="AV1021" s="2"/>
      <c r="AW1021" s="2"/>
      <c r="AX1021" s="2"/>
      <c r="AY1021" s="2"/>
      <c r="AZ1021" s="2"/>
      <c r="BA1021" s="2"/>
      <c r="BB1021" s="2"/>
      <c r="BC1021" s="2"/>
      <c r="BD1021" s="2"/>
      <c r="BE1021" s="2"/>
      <c r="BF1021" s="2"/>
      <c r="BG1021" s="2"/>
      <c r="BH1021" s="2"/>
      <c r="BI1021" s="2"/>
      <c r="BJ1021" s="2"/>
      <c r="BK1021" s="2"/>
      <c r="BL1021" s="2"/>
      <c r="BM1021" s="2"/>
      <c r="BN1021" s="2"/>
    </row>
    <row r="1022" spans="9:66">
      <c r="I1022" s="2"/>
      <c r="J1022" s="2"/>
      <c r="K1022" s="2"/>
      <c r="L1022" s="2"/>
      <c r="M1022" s="2"/>
      <c r="N1022" s="2"/>
      <c r="O1022" s="2"/>
      <c r="P1022" s="2"/>
      <c r="Q1022" s="2"/>
      <c r="R1022" s="2"/>
      <c r="S1022" s="2"/>
      <c r="T1022" s="2"/>
      <c r="U1022" s="2"/>
      <c r="V1022" s="2"/>
      <c r="W1022" s="2"/>
      <c r="X1022" s="2"/>
      <c r="Y1022" s="2"/>
      <c r="Z1022" s="2"/>
      <c r="AA1022" s="2"/>
      <c r="AB1022" s="2"/>
      <c r="AC1022" s="2"/>
      <c r="AD1022" s="2"/>
      <c r="AE1022" s="2"/>
      <c r="AF1022" s="2"/>
      <c r="AG1022" s="2"/>
      <c r="AH1022" s="2"/>
      <c r="AI1022" s="2"/>
      <c r="AJ1022" s="2"/>
      <c r="AK1022" s="2"/>
      <c r="AL1022" s="2"/>
      <c r="AM1022" s="2"/>
      <c r="AN1022" s="2"/>
      <c r="AO1022" s="2"/>
      <c r="AP1022" s="2"/>
      <c r="AQ1022" s="2"/>
      <c r="AR1022" s="2"/>
      <c r="AS1022" s="2"/>
      <c r="AT1022" s="2"/>
      <c r="AU1022" s="2"/>
      <c r="AV1022" s="2"/>
      <c r="AW1022" s="2"/>
      <c r="AX1022" s="2"/>
      <c r="AY1022" s="2"/>
      <c r="AZ1022" s="2"/>
      <c r="BA1022" s="2"/>
      <c r="BB1022" s="2"/>
      <c r="BC1022" s="2"/>
      <c r="BD1022" s="2"/>
      <c r="BE1022" s="2"/>
      <c r="BF1022" s="2"/>
      <c r="BG1022" s="2"/>
      <c r="BH1022" s="2"/>
      <c r="BI1022" s="2"/>
      <c r="BJ1022" s="2"/>
      <c r="BK1022" s="2"/>
      <c r="BL1022" s="2"/>
      <c r="BM1022" s="2"/>
      <c r="BN1022" s="2"/>
    </row>
    <row r="1023" spans="9:66">
      <c r="I1023" s="2"/>
      <c r="J1023" s="2"/>
      <c r="K1023" s="2"/>
      <c r="L1023" s="2"/>
      <c r="M1023" s="2"/>
      <c r="N1023" s="2"/>
      <c r="O1023" s="2"/>
      <c r="P1023" s="2"/>
      <c r="Q1023" s="2"/>
      <c r="R1023" s="2"/>
      <c r="S1023" s="2"/>
      <c r="T1023" s="2"/>
      <c r="U1023" s="2"/>
      <c r="V1023" s="2"/>
      <c r="W1023" s="2"/>
      <c r="X1023" s="2"/>
      <c r="Y1023" s="2"/>
      <c r="Z1023" s="2"/>
      <c r="AA1023" s="2"/>
      <c r="AB1023" s="2"/>
      <c r="AC1023" s="2"/>
      <c r="AD1023" s="2"/>
      <c r="AE1023" s="2"/>
      <c r="AF1023" s="2"/>
      <c r="AG1023" s="2"/>
      <c r="AH1023" s="2"/>
      <c r="AI1023" s="2"/>
      <c r="AJ1023" s="2"/>
      <c r="AK1023" s="2"/>
      <c r="AL1023" s="2"/>
      <c r="AM1023" s="2"/>
      <c r="AN1023" s="2"/>
      <c r="AO1023" s="2"/>
      <c r="AP1023" s="2"/>
      <c r="AQ1023" s="2"/>
      <c r="AR1023" s="2"/>
      <c r="AS1023" s="2"/>
      <c r="AT1023" s="2"/>
      <c r="AU1023" s="2"/>
      <c r="AV1023" s="2"/>
      <c r="AW1023" s="2"/>
      <c r="AX1023" s="2"/>
      <c r="AY1023" s="2"/>
      <c r="AZ1023" s="2"/>
      <c r="BA1023" s="2"/>
      <c r="BB1023" s="2"/>
      <c r="BC1023" s="2"/>
      <c r="BD1023" s="2"/>
      <c r="BE1023" s="2"/>
      <c r="BF1023" s="2"/>
      <c r="BG1023" s="2"/>
      <c r="BH1023" s="2"/>
      <c r="BI1023" s="2"/>
      <c r="BJ1023" s="2"/>
      <c r="BK1023" s="2"/>
      <c r="BL1023" s="2"/>
      <c r="BM1023" s="2"/>
      <c r="BN1023" s="2"/>
    </row>
    <row r="1024" spans="9:66">
      <c r="I1024" s="2"/>
      <c r="J1024" s="2"/>
      <c r="K1024" s="2"/>
      <c r="L1024" s="2"/>
      <c r="M1024" s="2"/>
      <c r="N1024" s="2"/>
      <c r="O1024" s="2"/>
      <c r="P1024" s="2"/>
      <c r="Q1024" s="2"/>
      <c r="R1024" s="2"/>
      <c r="S1024" s="2"/>
      <c r="T1024" s="2"/>
      <c r="U1024" s="2"/>
      <c r="V1024" s="2"/>
      <c r="W1024" s="2"/>
      <c r="X1024" s="2"/>
      <c r="Y1024" s="2"/>
      <c r="Z1024" s="2"/>
      <c r="AA1024" s="2"/>
      <c r="AB1024" s="2"/>
      <c r="AC1024" s="2"/>
      <c r="AD1024" s="2"/>
      <c r="AE1024" s="2"/>
      <c r="AF1024" s="2"/>
      <c r="AG1024" s="2"/>
      <c r="AH1024" s="2"/>
      <c r="AI1024" s="2"/>
      <c r="AJ1024" s="2"/>
      <c r="AK1024" s="2"/>
      <c r="AL1024" s="2"/>
      <c r="AM1024" s="2"/>
      <c r="AN1024" s="2"/>
      <c r="AO1024" s="2"/>
      <c r="AP1024" s="2"/>
      <c r="AQ1024" s="2"/>
      <c r="AR1024" s="2"/>
      <c r="AS1024" s="2"/>
      <c r="AT1024" s="2"/>
      <c r="AU1024" s="2"/>
      <c r="AV1024" s="2"/>
      <c r="AW1024" s="2"/>
      <c r="AX1024" s="2"/>
      <c r="AY1024" s="2"/>
      <c r="AZ1024" s="2"/>
      <c r="BA1024" s="2"/>
      <c r="BB1024" s="2"/>
      <c r="BC1024" s="2"/>
      <c r="BD1024" s="2"/>
      <c r="BE1024" s="2"/>
      <c r="BF1024" s="2"/>
      <c r="BG1024" s="2"/>
      <c r="BH1024" s="2"/>
      <c r="BI1024" s="2"/>
      <c r="BJ1024" s="2"/>
      <c r="BK1024" s="2"/>
      <c r="BL1024" s="2"/>
      <c r="BM1024" s="2"/>
      <c r="BN1024" s="2"/>
    </row>
    <row r="1025" spans="9:66">
      <c r="I1025" s="2"/>
      <c r="J1025" s="2"/>
      <c r="K1025" s="2"/>
      <c r="L1025" s="2"/>
      <c r="M1025" s="2"/>
      <c r="N1025" s="2"/>
      <c r="O1025" s="2"/>
      <c r="P1025" s="2"/>
      <c r="Q1025" s="2"/>
      <c r="R1025" s="2"/>
      <c r="S1025" s="2"/>
      <c r="T1025" s="2"/>
      <c r="U1025" s="2"/>
      <c r="V1025" s="2"/>
      <c r="W1025" s="2"/>
      <c r="X1025" s="2"/>
      <c r="Y1025" s="2"/>
      <c r="Z1025" s="2"/>
      <c r="AA1025" s="2"/>
      <c r="AB1025" s="2"/>
      <c r="AC1025" s="2"/>
      <c r="AD1025" s="2"/>
      <c r="AE1025" s="2"/>
      <c r="AF1025" s="2"/>
      <c r="AG1025" s="2"/>
      <c r="AH1025" s="2"/>
      <c r="AI1025" s="2"/>
      <c r="AJ1025" s="2"/>
      <c r="AK1025" s="2"/>
      <c r="AL1025" s="2"/>
      <c r="AM1025" s="2"/>
      <c r="AN1025" s="2"/>
      <c r="AO1025" s="2"/>
      <c r="AP1025" s="2"/>
      <c r="AQ1025" s="2"/>
      <c r="AR1025" s="2"/>
      <c r="AS1025" s="2"/>
      <c r="AT1025" s="2"/>
      <c r="AU1025" s="2"/>
      <c r="AV1025" s="2"/>
      <c r="AW1025" s="2"/>
      <c r="AX1025" s="2"/>
      <c r="AY1025" s="2"/>
      <c r="AZ1025" s="2"/>
      <c r="BA1025" s="2"/>
      <c r="BB1025" s="2"/>
      <c r="BC1025" s="2"/>
      <c r="BD1025" s="2"/>
      <c r="BE1025" s="2"/>
      <c r="BF1025" s="2"/>
      <c r="BG1025" s="2"/>
      <c r="BH1025" s="2"/>
      <c r="BI1025" s="2"/>
      <c r="BJ1025" s="2"/>
      <c r="BK1025" s="2"/>
      <c r="BL1025" s="2"/>
      <c r="BM1025" s="2"/>
      <c r="BN1025" s="2"/>
    </row>
    <row r="1026" spans="9:66">
      <c r="I1026" s="2"/>
      <c r="J1026" s="2"/>
      <c r="K1026" s="2"/>
      <c r="L1026" s="2"/>
      <c r="M1026" s="2"/>
      <c r="N1026" s="2"/>
      <c r="O1026" s="2"/>
      <c r="P1026" s="2"/>
      <c r="Q1026" s="2"/>
      <c r="R1026" s="2"/>
      <c r="S1026" s="2"/>
      <c r="T1026" s="2"/>
      <c r="U1026" s="2"/>
      <c r="V1026" s="2"/>
      <c r="W1026" s="2"/>
      <c r="X1026" s="2"/>
      <c r="Y1026" s="2"/>
      <c r="Z1026" s="2"/>
      <c r="AA1026" s="2"/>
      <c r="AB1026" s="2"/>
      <c r="AC1026" s="2"/>
      <c r="AD1026" s="2"/>
      <c r="AE1026" s="2"/>
      <c r="AF1026" s="2"/>
      <c r="AG1026" s="2"/>
      <c r="AH1026" s="2"/>
      <c r="AI1026" s="2"/>
      <c r="AJ1026" s="2"/>
      <c r="AK1026" s="2"/>
      <c r="AL1026" s="2"/>
      <c r="AM1026" s="2"/>
      <c r="AN1026" s="2"/>
      <c r="AO1026" s="2"/>
      <c r="AP1026" s="2"/>
      <c r="AQ1026" s="2"/>
      <c r="AR1026" s="2"/>
      <c r="AS1026" s="2"/>
      <c r="AT1026" s="2"/>
      <c r="AU1026" s="2"/>
      <c r="AV1026" s="2"/>
      <c r="AW1026" s="2"/>
      <c r="AX1026" s="2"/>
      <c r="AY1026" s="2"/>
      <c r="AZ1026" s="2"/>
      <c r="BA1026" s="2"/>
      <c r="BB1026" s="2"/>
      <c r="BC1026" s="2"/>
      <c r="BD1026" s="2"/>
      <c r="BE1026" s="2"/>
      <c r="BF1026" s="2"/>
      <c r="BG1026" s="2"/>
      <c r="BH1026" s="2"/>
      <c r="BI1026" s="2"/>
      <c r="BJ1026" s="2"/>
      <c r="BK1026" s="2"/>
      <c r="BL1026" s="2"/>
      <c r="BM1026" s="2"/>
      <c r="BN1026" s="2"/>
    </row>
    <row r="1027" spans="9:66">
      <c r="I1027" s="2"/>
      <c r="J1027" s="2"/>
      <c r="K1027" s="2"/>
      <c r="L1027" s="2"/>
      <c r="M1027" s="2"/>
      <c r="N1027" s="2"/>
      <c r="O1027" s="2"/>
      <c r="P1027" s="2"/>
      <c r="Q1027" s="2"/>
      <c r="R1027" s="2"/>
      <c r="S1027" s="2"/>
      <c r="T1027" s="2"/>
      <c r="U1027" s="2"/>
      <c r="V1027" s="2"/>
      <c r="W1027" s="2"/>
      <c r="X1027" s="2"/>
      <c r="Y1027" s="2"/>
      <c r="Z1027" s="2"/>
      <c r="AA1027" s="2"/>
      <c r="AB1027" s="2"/>
      <c r="AC1027" s="2"/>
      <c r="AD1027" s="2"/>
      <c r="AE1027" s="2"/>
      <c r="AF1027" s="2"/>
      <c r="AG1027" s="2"/>
      <c r="AH1027" s="2"/>
      <c r="AI1027" s="2"/>
      <c r="AJ1027" s="2"/>
      <c r="AK1027" s="2"/>
      <c r="AL1027" s="2"/>
      <c r="AM1027" s="2"/>
      <c r="AN1027" s="2"/>
      <c r="AO1027" s="2"/>
      <c r="AP1027" s="2"/>
      <c r="AQ1027" s="2"/>
      <c r="AR1027" s="2"/>
      <c r="AS1027" s="2"/>
      <c r="AT1027" s="2"/>
      <c r="AU1027" s="2"/>
      <c r="AV1027" s="2"/>
      <c r="AW1027" s="2"/>
      <c r="AX1027" s="2"/>
      <c r="AY1027" s="2"/>
      <c r="AZ1027" s="2"/>
      <c r="BA1027" s="2"/>
      <c r="BB1027" s="2"/>
      <c r="BC1027" s="2"/>
      <c r="BD1027" s="2"/>
      <c r="BE1027" s="2"/>
      <c r="BF1027" s="2"/>
      <c r="BG1027" s="2"/>
      <c r="BH1027" s="2"/>
      <c r="BI1027" s="2"/>
      <c r="BJ1027" s="2"/>
      <c r="BK1027" s="2"/>
      <c r="BL1027" s="2"/>
      <c r="BM1027" s="2"/>
      <c r="BN1027" s="2"/>
    </row>
    <row r="1028" spans="9:66">
      <c r="I1028" s="2"/>
      <c r="J1028" s="2"/>
      <c r="K1028" s="2"/>
      <c r="L1028" s="2"/>
      <c r="M1028" s="2"/>
      <c r="N1028" s="2"/>
      <c r="O1028" s="2"/>
      <c r="P1028" s="2"/>
      <c r="Q1028" s="2"/>
      <c r="R1028" s="2"/>
      <c r="S1028" s="2"/>
      <c r="T1028" s="2"/>
      <c r="U1028" s="2"/>
      <c r="V1028" s="2"/>
      <c r="W1028" s="2"/>
      <c r="X1028" s="2"/>
      <c r="Y1028" s="2"/>
      <c r="Z1028" s="2"/>
      <c r="AA1028" s="2"/>
      <c r="AB1028" s="2"/>
      <c r="AC1028" s="2"/>
      <c r="AD1028" s="2"/>
      <c r="AE1028" s="2"/>
      <c r="AF1028" s="2"/>
      <c r="AG1028" s="2"/>
      <c r="AH1028" s="2"/>
      <c r="AI1028" s="2"/>
      <c r="AJ1028" s="2"/>
      <c r="AK1028" s="2"/>
      <c r="AL1028" s="2"/>
      <c r="AM1028" s="2"/>
      <c r="AN1028" s="2"/>
      <c r="AO1028" s="2"/>
      <c r="AP1028" s="2"/>
      <c r="AQ1028" s="2"/>
      <c r="AR1028" s="2"/>
      <c r="AS1028" s="2"/>
      <c r="AT1028" s="2"/>
      <c r="AU1028" s="2"/>
      <c r="AV1028" s="2"/>
      <c r="AW1028" s="2"/>
      <c r="AX1028" s="2"/>
      <c r="AY1028" s="2"/>
      <c r="AZ1028" s="2"/>
      <c r="BA1028" s="2"/>
      <c r="BB1028" s="2"/>
      <c r="BC1028" s="2"/>
      <c r="BD1028" s="2"/>
      <c r="BE1028" s="2"/>
      <c r="BF1028" s="2"/>
      <c r="BG1028" s="2"/>
      <c r="BH1028" s="2"/>
      <c r="BI1028" s="2"/>
      <c r="BJ1028" s="2"/>
      <c r="BK1028" s="2"/>
      <c r="BL1028" s="2"/>
      <c r="BM1028" s="2"/>
      <c r="BN1028" s="2"/>
    </row>
    <row r="1029" spans="9:66">
      <c r="I1029" s="2"/>
      <c r="J1029" s="2"/>
      <c r="K1029" s="2"/>
      <c r="L1029" s="2"/>
      <c r="M1029" s="2"/>
      <c r="N1029" s="2"/>
      <c r="O1029" s="2"/>
      <c r="P1029" s="2"/>
      <c r="Q1029" s="2"/>
      <c r="R1029" s="2"/>
      <c r="S1029" s="2"/>
      <c r="T1029" s="2"/>
      <c r="U1029" s="2"/>
      <c r="V1029" s="2"/>
      <c r="W1029" s="2"/>
      <c r="X1029" s="2"/>
      <c r="Y1029" s="2"/>
      <c r="Z1029" s="2"/>
      <c r="AA1029" s="2"/>
      <c r="AB1029" s="2"/>
      <c r="AC1029" s="2"/>
      <c r="AD1029" s="2"/>
      <c r="AE1029" s="2"/>
      <c r="AF1029" s="2"/>
      <c r="AG1029" s="2"/>
      <c r="AH1029" s="2"/>
      <c r="AI1029" s="2"/>
      <c r="AJ1029" s="2"/>
      <c r="AK1029" s="2"/>
      <c r="AL1029" s="2"/>
      <c r="AM1029" s="2"/>
      <c r="AN1029" s="2"/>
      <c r="AO1029" s="2"/>
      <c r="AP1029" s="2"/>
      <c r="AQ1029" s="2"/>
      <c r="AR1029" s="2"/>
      <c r="AS1029" s="2"/>
      <c r="AT1029" s="2"/>
      <c r="AU1029" s="2"/>
      <c r="AV1029" s="2"/>
      <c r="AW1029" s="2"/>
      <c r="AX1029" s="2"/>
      <c r="AY1029" s="2"/>
      <c r="AZ1029" s="2"/>
      <c r="BA1029" s="2"/>
      <c r="BB1029" s="2"/>
      <c r="BC1029" s="2"/>
      <c r="BD1029" s="2"/>
      <c r="BE1029" s="2"/>
      <c r="BF1029" s="2"/>
      <c r="BG1029" s="2"/>
      <c r="BH1029" s="2"/>
      <c r="BI1029" s="2"/>
      <c r="BJ1029" s="2"/>
      <c r="BK1029" s="2"/>
      <c r="BL1029" s="2"/>
      <c r="BM1029" s="2"/>
      <c r="BN1029" s="2"/>
    </row>
    <row r="1030" spans="9:66">
      <c r="I1030" s="2"/>
      <c r="J1030" s="2"/>
      <c r="K1030" s="2"/>
      <c r="L1030" s="2"/>
      <c r="M1030" s="2"/>
      <c r="N1030" s="2"/>
      <c r="O1030" s="2"/>
      <c r="P1030" s="2"/>
      <c r="Q1030" s="2"/>
      <c r="R1030" s="2"/>
      <c r="S1030" s="2"/>
      <c r="T1030" s="2"/>
      <c r="U1030" s="2"/>
      <c r="V1030" s="2"/>
      <c r="W1030" s="2"/>
      <c r="X1030" s="2"/>
      <c r="Y1030" s="2"/>
      <c r="Z1030" s="2"/>
      <c r="AA1030" s="2"/>
      <c r="AB1030" s="2"/>
      <c r="AC1030" s="2"/>
      <c r="AD1030" s="2"/>
      <c r="AE1030" s="2"/>
      <c r="AF1030" s="2"/>
      <c r="AG1030" s="2"/>
      <c r="AH1030" s="2"/>
      <c r="AI1030" s="2"/>
      <c r="AJ1030" s="2"/>
      <c r="AK1030" s="2"/>
      <c r="AL1030" s="2"/>
      <c r="AM1030" s="2"/>
      <c r="AN1030" s="2"/>
      <c r="AO1030" s="2"/>
      <c r="AP1030" s="2"/>
      <c r="AQ1030" s="2"/>
      <c r="AR1030" s="2"/>
      <c r="AS1030" s="2"/>
      <c r="AT1030" s="2"/>
      <c r="AU1030" s="2"/>
      <c r="AV1030" s="2"/>
      <c r="AW1030" s="2"/>
      <c r="AX1030" s="2"/>
      <c r="AY1030" s="2"/>
      <c r="AZ1030" s="2"/>
      <c r="BA1030" s="2"/>
      <c r="BB1030" s="2"/>
      <c r="BC1030" s="2"/>
      <c r="BD1030" s="2"/>
      <c r="BE1030" s="2"/>
      <c r="BF1030" s="2"/>
      <c r="BG1030" s="2"/>
      <c r="BH1030" s="2"/>
      <c r="BI1030" s="2"/>
      <c r="BJ1030" s="2"/>
      <c r="BK1030" s="2"/>
      <c r="BL1030" s="2"/>
      <c r="BM1030" s="2"/>
      <c r="BN1030" s="2"/>
    </row>
    <row r="1031" spans="9:66">
      <c r="I1031" s="2"/>
      <c r="J1031" s="2"/>
      <c r="K1031" s="2"/>
      <c r="L1031" s="2"/>
      <c r="M1031" s="2"/>
      <c r="N1031" s="2"/>
      <c r="O1031" s="2"/>
      <c r="P1031" s="2"/>
      <c r="Q1031" s="2"/>
      <c r="R1031" s="2"/>
      <c r="S1031" s="2"/>
      <c r="T1031" s="2"/>
      <c r="U1031" s="2"/>
      <c r="V1031" s="2"/>
      <c r="W1031" s="2"/>
      <c r="X1031" s="2"/>
      <c r="Y1031" s="2"/>
      <c r="Z1031" s="2"/>
      <c r="AA1031" s="2"/>
      <c r="AB1031" s="2"/>
      <c r="AC1031" s="2"/>
      <c r="AD1031" s="2"/>
      <c r="AE1031" s="2"/>
      <c r="AF1031" s="2"/>
      <c r="AG1031" s="2"/>
      <c r="AH1031" s="2"/>
      <c r="AI1031" s="2"/>
      <c r="AJ1031" s="2"/>
      <c r="AK1031" s="2"/>
      <c r="AL1031" s="2"/>
      <c r="AM1031" s="2"/>
      <c r="AN1031" s="2"/>
      <c r="AO1031" s="2"/>
      <c r="AP1031" s="2"/>
      <c r="AQ1031" s="2"/>
      <c r="AR1031" s="2"/>
      <c r="AS1031" s="2"/>
      <c r="AT1031" s="2"/>
      <c r="AU1031" s="2"/>
      <c r="AV1031" s="2"/>
      <c r="AW1031" s="2"/>
      <c r="AX1031" s="2"/>
      <c r="AY1031" s="2"/>
      <c r="AZ1031" s="2"/>
      <c r="BA1031" s="2"/>
      <c r="BB1031" s="2"/>
      <c r="BC1031" s="2"/>
      <c r="BD1031" s="2"/>
      <c r="BE1031" s="2"/>
      <c r="BF1031" s="2"/>
      <c r="BG1031" s="2"/>
      <c r="BH1031" s="2"/>
      <c r="BI1031" s="2"/>
      <c r="BJ1031" s="2"/>
      <c r="BK1031" s="2"/>
      <c r="BL1031" s="2"/>
      <c r="BM1031" s="2"/>
      <c r="BN1031" s="2"/>
    </row>
    <row r="1032" spans="9:66">
      <c r="I1032" s="2"/>
      <c r="J1032" s="2"/>
      <c r="K1032" s="2"/>
      <c r="L1032" s="2"/>
      <c r="M1032" s="2"/>
      <c r="N1032" s="2"/>
      <c r="O1032" s="2"/>
      <c r="P1032" s="2"/>
      <c r="Q1032" s="2"/>
      <c r="R1032" s="2"/>
      <c r="S1032" s="2"/>
      <c r="T1032" s="2"/>
      <c r="U1032" s="2"/>
      <c r="V1032" s="2"/>
      <c r="W1032" s="2"/>
      <c r="X1032" s="2"/>
      <c r="Y1032" s="2"/>
      <c r="Z1032" s="2"/>
      <c r="AA1032" s="2"/>
      <c r="AB1032" s="2"/>
      <c r="AC1032" s="2"/>
      <c r="AD1032" s="2"/>
      <c r="AE1032" s="2"/>
      <c r="AF1032" s="2"/>
      <c r="AG1032" s="2"/>
      <c r="AH1032" s="2"/>
      <c r="AI1032" s="2"/>
      <c r="AJ1032" s="2"/>
      <c r="AK1032" s="2"/>
      <c r="AL1032" s="2"/>
      <c r="AM1032" s="2"/>
      <c r="AN1032" s="2"/>
      <c r="AO1032" s="2"/>
      <c r="AP1032" s="2"/>
      <c r="AQ1032" s="2"/>
      <c r="AR1032" s="2"/>
      <c r="AS1032" s="2"/>
      <c r="AT1032" s="2"/>
      <c r="AU1032" s="2"/>
      <c r="AV1032" s="2"/>
      <c r="AW1032" s="2"/>
      <c r="AX1032" s="2"/>
      <c r="AY1032" s="2"/>
      <c r="AZ1032" s="2"/>
      <c r="BA1032" s="2"/>
      <c r="BB1032" s="2"/>
      <c r="BC1032" s="2"/>
      <c r="BD1032" s="2"/>
      <c r="BE1032" s="2"/>
      <c r="BF1032" s="2"/>
      <c r="BG1032" s="2"/>
      <c r="BH1032" s="2"/>
      <c r="BI1032" s="2"/>
      <c r="BJ1032" s="2"/>
      <c r="BK1032" s="2"/>
      <c r="BL1032" s="2"/>
      <c r="BM1032" s="2"/>
      <c r="BN1032" s="2"/>
    </row>
    <row r="1033" spans="9:66">
      <c r="I1033" s="2"/>
      <c r="J1033" s="2"/>
      <c r="K1033" s="2"/>
      <c r="L1033" s="2"/>
      <c r="M1033" s="2"/>
      <c r="N1033" s="2"/>
      <c r="O1033" s="2"/>
      <c r="P1033" s="2"/>
      <c r="Q1033" s="2"/>
      <c r="R1033" s="2"/>
      <c r="S1033" s="2"/>
      <c r="T1033" s="2"/>
      <c r="U1033" s="2"/>
      <c r="V1033" s="2"/>
      <c r="W1033" s="2"/>
      <c r="X1033" s="2"/>
      <c r="Y1033" s="2"/>
      <c r="Z1033" s="2"/>
      <c r="AA1033" s="2"/>
      <c r="AB1033" s="2"/>
      <c r="AC1033" s="2"/>
      <c r="AD1033" s="2"/>
      <c r="AE1033" s="2"/>
      <c r="AF1033" s="2"/>
      <c r="AG1033" s="2"/>
      <c r="AH1033" s="2"/>
      <c r="AI1033" s="2"/>
      <c r="AJ1033" s="2"/>
      <c r="AK1033" s="2"/>
      <c r="AL1033" s="2"/>
      <c r="AM1033" s="2"/>
      <c r="AN1033" s="2"/>
      <c r="AO1033" s="2"/>
      <c r="AP1033" s="2"/>
      <c r="AQ1033" s="2"/>
      <c r="AR1033" s="2"/>
      <c r="AS1033" s="2"/>
      <c r="AT1033" s="2"/>
      <c r="AU1033" s="2"/>
      <c r="AV1033" s="2"/>
      <c r="AW1033" s="2"/>
      <c r="AX1033" s="2"/>
      <c r="AY1033" s="2"/>
      <c r="AZ1033" s="2"/>
      <c r="BA1033" s="2"/>
      <c r="BB1033" s="2"/>
      <c r="BC1033" s="2"/>
      <c r="BD1033" s="2"/>
      <c r="BE1033" s="2"/>
      <c r="BF1033" s="2"/>
      <c r="BG1033" s="2"/>
      <c r="BH1033" s="2"/>
      <c r="BI1033" s="2"/>
      <c r="BJ1033" s="2"/>
      <c r="BK1033" s="2"/>
      <c r="BL1033" s="2"/>
      <c r="BM1033" s="2"/>
      <c r="BN1033" s="2"/>
    </row>
    <row r="1034" spans="9:66">
      <c r="I1034" s="2"/>
      <c r="J1034" s="2"/>
      <c r="K1034" s="2"/>
      <c r="L1034" s="2"/>
      <c r="M1034" s="2"/>
      <c r="N1034" s="2"/>
      <c r="O1034" s="2"/>
      <c r="P1034" s="2"/>
      <c r="Q1034" s="2"/>
      <c r="R1034" s="2"/>
      <c r="S1034" s="2"/>
      <c r="T1034" s="2"/>
      <c r="U1034" s="2"/>
      <c r="V1034" s="2"/>
      <c r="W1034" s="2"/>
      <c r="X1034" s="2"/>
      <c r="Y1034" s="2"/>
      <c r="Z1034" s="2"/>
      <c r="AA1034" s="2"/>
      <c r="AB1034" s="2"/>
      <c r="AC1034" s="2"/>
      <c r="AD1034" s="2"/>
      <c r="AE1034" s="2"/>
      <c r="AF1034" s="2"/>
      <c r="AG1034" s="2"/>
      <c r="AH1034" s="2"/>
      <c r="AI1034" s="2"/>
      <c r="AJ1034" s="2"/>
      <c r="AK1034" s="2"/>
      <c r="AL1034" s="2"/>
      <c r="AM1034" s="2"/>
      <c r="AN1034" s="2"/>
      <c r="AO1034" s="2"/>
      <c r="AP1034" s="2"/>
      <c r="AQ1034" s="2"/>
      <c r="AR1034" s="2"/>
      <c r="AS1034" s="2"/>
      <c r="AT1034" s="2"/>
      <c r="AU1034" s="2"/>
      <c r="AV1034" s="2"/>
      <c r="AW1034" s="2"/>
      <c r="AX1034" s="2"/>
      <c r="AY1034" s="2"/>
      <c r="AZ1034" s="2"/>
      <c r="BA1034" s="2"/>
      <c r="BB1034" s="2"/>
      <c r="BC1034" s="2"/>
      <c r="BD1034" s="2"/>
      <c r="BE1034" s="2"/>
      <c r="BF1034" s="2"/>
      <c r="BG1034" s="2"/>
      <c r="BH1034" s="2"/>
      <c r="BI1034" s="2"/>
      <c r="BJ1034" s="2"/>
      <c r="BK1034" s="2"/>
      <c r="BL1034" s="2"/>
      <c r="BM1034" s="2"/>
      <c r="BN1034" s="2"/>
    </row>
    <row r="1035" spans="9:66">
      <c r="I1035" s="2"/>
      <c r="J1035" s="2"/>
      <c r="K1035" s="2"/>
      <c r="L1035" s="2"/>
      <c r="M1035" s="2"/>
      <c r="N1035" s="2"/>
      <c r="O1035" s="2"/>
      <c r="P1035" s="2"/>
      <c r="Q1035" s="2"/>
      <c r="R1035" s="2"/>
      <c r="S1035" s="2"/>
      <c r="T1035" s="2"/>
      <c r="U1035" s="2"/>
      <c r="V1035" s="2"/>
      <c r="W1035" s="2"/>
      <c r="X1035" s="2"/>
      <c r="Y1035" s="2"/>
      <c r="Z1035" s="2"/>
      <c r="AA1035" s="2"/>
      <c r="AB1035" s="2"/>
      <c r="AC1035" s="2"/>
      <c r="AD1035" s="2"/>
      <c r="AE1035" s="2"/>
      <c r="AF1035" s="2"/>
      <c r="AG1035" s="2"/>
      <c r="AH1035" s="2"/>
      <c r="AI1035" s="2"/>
      <c r="AJ1035" s="2"/>
      <c r="AK1035" s="2"/>
      <c r="AL1035" s="2"/>
      <c r="AM1035" s="2"/>
      <c r="AN1035" s="2"/>
      <c r="AO1035" s="2"/>
      <c r="AP1035" s="2"/>
      <c r="AQ1035" s="2"/>
      <c r="AR1035" s="2"/>
      <c r="AS1035" s="2"/>
      <c r="AT1035" s="2"/>
      <c r="AU1035" s="2"/>
      <c r="AV1035" s="2"/>
      <c r="AW1035" s="2"/>
      <c r="AX1035" s="2"/>
      <c r="AY1035" s="2"/>
      <c r="AZ1035" s="2"/>
      <c r="BA1035" s="2"/>
      <c r="BB1035" s="2"/>
      <c r="BC1035" s="2"/>
      <c r="BD1035" s="2"/>
      <c r="BE1035" s="2"/>
      <c r="BF1035" s="2"/>
      <c r="BG1035" s="2"/>
      <c r="BH1035" s="2"/>
      <c r="BI1035" s="2"/>
      <c r="BJ1035" s="2"/>
      <c r="BK1035" s="2"/>
      <c r="BL1035" s="2"/>
      <c r="BM1035" s="2"/>
      <c r="BN1035" s="2"/>
    </row>
    <row r="1036" spans="9:66">
      <c r="I1036" s="2"/>
      <c r="J1036" s="2"/>
      <c r="K1036" s="2"/>
      <c r="L1036" s="2"/>
      <c r="M1036" s="2"/>
      <c r="N1036" s="2"/>
      <c r="O1036" s="2"/>
      <c r="P1036" s="2"/>
      <c r="Q1036" s="2"/>
      <c r="R1036" s="2"/>
      <c r="S1036" s="2"/>
      <c r="T1036" s="2"/>
      <c r="U1036" s="2"/>
      <c r="V1036" s="2"/>
      <c r="W1036" s="2"/>
      <c r="X1036" s="2"/>
      <c r="Y1036" s="2"/>
      <c r="Z1036" s="2"/>
      <c r="AA1036" s="2"/>
      <c r="AB1036" s="2"/>
      <c r="AC1036" s="2"/>
      <c r="AD1036" s="2"/>
      <c r="AE1036" s="2"/>
      <c r="AF1036" s="2"/>
      <c r="AG1036" s="2"/>
      <c r="AH1036" s="2"/>
      <c r="AI1036" s="2"/>
      <c r="AJ1036" s="2"/>
      <c r="AK1036" s="2"/>
      <c r="AL1036" s="2"/>
      <c r="AM1036" s="2"/>
      <c r="AN1036" s="2"/>
      <c r="AO1036" s="2"/>
      <c r="AP1036" s="2"/>
      <c r="AQ1036" s="2"/>
      <c r="AR1036" s="2"/>
      <c r="AS1036" s="2"/>
      <c r="AT1036" s="2"/>
      <c r="AU1036" s="2"/>
      <c r="AV1036" s="2"/>
      <c r="AW1036" s="2"/>
      <c r="AX1036" s="2"/>
      <c r="AY1036" s="2"/>
      <c r="AZ1036" s="2"/>
      <c r="BA1036" s="2"/>
      <c r="BB1036" s="2"/>
      <c r="BC1036" s="2"/>
      <c r="BD1036" s="2"/>
      <c r="BE1036" s="2"/>
      <c r="BF1036" s="2"/>
      <c r="BG1036" s="2"/>
      <c r="BH1036" s="2"/>
      <c r="BI1036" s="2"/>
      <c r="BJ1036" s="2"/>
      <c r="BK1036" s="2"/>
      <c r="BL1036" s="2"/>
      <c r="BM1036" s="2"/>
      <c r="BN1036" s="2"/>
    </row>
    <row r="1037" spans="9:66">
      <c r="I1037" s="2"/>
      <c r="J1037" s="2"/>
      <c r="K1037" s="2"/>
      <c r="L1037" s="2"/>
      <c r="M1037" s="2"/>
      <c r="N1037" s="2"/>
      <c r="O1037" s="2"/>
      <c r="P1037" s="2"/>
      <c r="Q1037" s="2"/>
      <c r="R1037" s="2"/>
      <c r="S1037" s="2"/>
      <c r="T1037" s="2"/>
      <c r="U1037" s="2"/>
      <c r="V1037" s="2"/>
      <c r="W1037" s="2"/>
      <c r="X1037" s="2"/>
      <c r="Y1037" s="2"/>
      <c r="Z1037" s="2"/>
      <c r="AA1037" s="2"/>
      <c r="AB1037" s="2"/>
      <c r="AC1037" s="2"/>
      <c r="AD1037" s="2"/>
      <c r="AE1037" s="2"/>
      <c r="AF1037" s="2"/>
      <c r="AG1037" s="2"/>
      <c r="AH1037" s="2"/>
      <c r="AI1037" s="2"/>
      <c r="AJ1037" s="2"/>
      <c r="AK1037" s="2"/>
      <c r="AL1037" s="2"/>
      <c r="AM1037" s="2"/>
      <c r="AN1037" s="2"/>
      <c r="AO1037" s="2"/>
      <c r="AP1037" s="2"/>
      <c r="AQ1037" s="2"/>
      <c r="AR1037" s="2"/>
      <c r="AS1037" s="2"/>
      <c r="AT1037" s="2"/>
      <c r="AU1037" s="2"/>
      <c r="AV1037" s="2"/>
      <c r="AW1037" s="2"/>
      <c r="AX1037" s="2"/>
      <c r="AY1037" s="2"/>
      <c r="AZ1037" s="2"/>
      <c r="BA1037" s="2"/>
      <c r="BB1037" s="2"/>
      <c r="BC1037" s="2"/>
      <c r="BD1037" s="2"/>
      <c r="BE1037" s="2"/>
      <c r="BF1037" s="2"/>
      <c r="BG1037" s="2"/>
      <c r="BH1037" s="2"/>
      <c r="BI1037" s="2"/>
      <c r="BJ1037" s="2"/>
      <c r="BK1037" s="2"/>
      <c r="BL1037" s="2"/>
      <c r="BM1037" s="2"/>
      <c r="BN1037" s="2"/>
    </row>
    <row r="1038" spans="9:66">
      <c r="I1038" s="2"/>
      <c r="J1038" s="2"/>
      <c r="K1038" s="2"/>
      <c r="L1038" s="2"/>
      <c r="M1038" s="2"/>
      <c r="N1038" s="2"/>
      <c r="O1038" s="2"/>
      <c r="P1038" s="2"/>
      <c r="Q1038" s="2"/>
      <c r="R1038" s="2"/>
      <c r="S1038" s="2"/>
      <c r="T1038" s="2"/>
      <c r="U1038" s="2"/>
      <c r="V1038" s="2"/>
      <c r="W1038" s="2"/>
      <c r="X1038" s="2"/>
      <c r="Y1038" s="2"/>
      <c r="Z1038" s="2"/>
      <c r="AA1038" s="2"/>
      <c r="AB1038" s="2"/>
      <c r="AC1038" s="2"/>
      <c r="AD1038" s="2"/>
      <c r="AE1038" s="2"/>
      <c r="AF1038" s="2"/>
      <c r="AG1038" s="2"/>
      <c r="AH1038" s="2"/>
      <c r="AI1038" s="2"/>
      <c r="AJ1038" s="2"/>
      <c r="AK1038" s="2"/>
      <c r="AL1038" s="2"/>
      <c r="AM1038" s="2"/>
      <c r="AN1038" s="2"/>
      <c r="AO1038" s="2"/>
      <c r="AP1038" s="2"/>
      <c r="AQ1038" s="2"/>
      <c r="AR1038" s="2"/>
      <c r="AS1038" s="2"/>
      <c r="AT1038" s="2"/>
      <c r="AU1038" s="2"/>
      <c r="AV1038" s="2"/>
      <c r="AW1038" s="2"/>
      <c r="AX1038" s="2"/>
      <c r="AY1038" s="2"/>
      <c r="AZ1038" s="2"/>
      <c r="BA1038" s="2"/>
      <c r="BB1038" s="2"/>
      <c r="BC1038" s="2"/>
      <c r="BD1038" s="2"/>
      <c r="BE1038" s="2"/>
      <c r="BF1038" s="2"/>
      <c r="BG1038" s="2"/>
      <c r="BH1038" s="2"/>
      <c r="BI1038" s="2"/>
      <c r="BJ1038" s="2"/>
      <c r="BK1038" s="2"/>
      <c r="BL1038" s="2"/>
      <c r="BM1038" s="2"/>
      <c r="BN1038" s="2"/>
    </row>
    <row r="1039" spans="9:66">
      <c r="I1039" s="2"/>
      <c r="J1039" s="2"/>
      <c r="K1039" s="2"/>
      <c r="L1039" s="2"/>
      <c r="M1039" s="2"/>
      <c r="N1039" s="2"/>
      <c r="O1039" s="2"/>
      <c r="P1039" s="2"/>
      <c r="Q1039" s="2"/>
      <c r="R1039" s="2"/>
      <c r="S1039" s="2"/>
      <c r="T1039" s="2"/>
      <c r="U1039" s="2"/>
      <c r="V1039" s="2"/>
      <c r="W1039" s="2"/>
      <c r="X1039" s="2"/>
      <c r="Y1039" s="2"/>
      <c r="Z1039" s="2"/>
      <c r="AA1039" s="2"/>
      <c r="AB1039" s="2"/>
      <c r="AC1039" s="2"/>
      <c r="AD1039" s="2"/>
      <c r="AE1039" s="2"/>
      <c r="AF1039" s="2"/>
      <c r="AG1039" s="2"/>
      <c r="AH1039" s="2"/>
      <c r="AI1039" s="2"/>
      <c r="AJ1039" s="2"/>
      <c r="AK1039" s="2"/>
      <c r="AL1039" s="2"/>
      <c r="AM1039" s="2"/>
      <c r="AN1039" s="2"/>
      <c r="AO1039" s="2"/>
      <c r="AP1039" s="2"/>
      <c r="AQ1039" s="2"/>
      <c r="AR1039" s="2"/>
      <c r="AS1039" s="2"/>
      <c r="AT1039" s="2"/>
      <c r="AU1039" s="2"/>
      <c r="AV1039" s="2"/>
      <c r="AW1039" s="2"/>
      <c r="AX1039" s="2"/>
      <c r="AY1039" s="2"/>
      <c r="AZ1039" s="2"/>
      <c r="BA1039" s="2"/>
      <c r="BB1039" s="2"/>
      <c r="BC1039" s="2"/>
      <c r="BD1039" s="2"/>
      <c r="BE1039" s="2"/>
      <c r="BF1039" s="2"/>
      <c r="BG1039" s="2"/>
      <c r="BH1039" s="2"/>
      <c r="BI1039" s="2"/>
      <c r="BJ1039" s="2"/>
      <c r="BK1039" s="2"/>
      <c r="BL1039" s="2"/>
      <c r="BM1039" s="2"/>
      <c r="BN1039" s="2"/>
    </row>
    <row r="1040" spans="9:66">
      <c r="I1040" s="2"/>
      <c r="J1040" s="2"/>
      <c r="K1040" s="2"/>
      <c r="L1040" s="2"/>
      <c r="M1040" s="2"/>
      <c r="N1040" s="2"/>
      <c r="O1040" s="2"/>
      <c r="P1040" s="2"/>
      <c r="Q1040" s="2"/>
      <c r="R1040" s="2"/>
      <c r="S1040" s="2"/>
      <c r="T1040" s="2"/>
      <c r="U1040" s="2"/>
      <c r="V1040" s="2"/>
      <c r="W1040" s="2"/>
      <c r="X1040" s="2"/>
      <c r="Y1040" s="2"/>
      <c r="Z1040" s="2"/>
      <c r="AA1040" s="2"/>
      <c r="AB1040" s="2"/>
      <c r="AC1040" s="2"/>
      <c r="AD1040" s="2"/>
      <c r="AE1040" s="2"/>
      <c r="AF1040" s="2"/>
      <c r="AG1040" s="2"/>
      <c r="AH1040" s="2"/>
      <c r="AI1040" s="2"/>
      <c r="AJ1040" s="2"/>
      <c r="AK1040" s="2"/>
      <c r="AL1040" s="2"/>
      <c r="AM1040" s="2"/>
      <c r="AN1040" s="2"/>
      <c r="AO1040" s="2"/>
      <c r="AP1040" s="2"/>
      <c r="AQ1040" s="2"/>
      <c r="AR1040" s="2"/>
      <c r="AS1040" s="2"/>
      <c r="AT1040" s="2"/>
      <c r="AU1040" s="2"/>
      <c r="AV1040" s="2"/>
      <c r="AW1040" s="2"/>
      <c r="AX1040" s="2"/>
      <c r="AY1040" s="2"/>
      <c r="AZ1040" s="2"/>
      <c r="BA1040" s="2"/>
      <c r="BB1040" s="2"/>
      <c r="BC1040" s="2"/>
      <c r="BD1040" s="2"/>
      <c r="BE1040" s="2"/>
      <c r="BF1040" s="2"/>
      <c r="BG1040" s="2"/>
      <c r="BH1040" s="2"/>
      <c r="BI1040" s="2"/>
      <c r="BJ1040" s="2"/>
      <c r="BK1040" s="2"/>
      <c r="BL1040" s="2"/>
      <c r="BM1040" s="2"/>
      <c r="BN1040" s="2"/>
    </row>
    <row r="1041" spans="9:66">
      <c r="I1041" s="2"/>
      <c r="J1041" s="2"/>
      <c r="K1041" s="2"/>
      <c r="L1041" s="2"/>
      <c r="M1041" s="2"/>
      <c r="N1041" s="2"/>
      <c r="O1041" s="2"/>
      <c r="P1041" s="2"/>
      <c r="Q1041" s="2"/>
      <c r="R1041" s="2"/>
      <c r="S1041" s="2"/>
      <c r="T1041" s="2"/>
      <c r="U1041" s="2"/>
      <c r="V1041" s="2"/>
      <c r="W1041" s="2"/>
      <c r="X1041" s="2"/>
      <c r="Y1041" s="2"/>
      <c r="Z1041" s="2"/>
      <c r="AA1041" s="2"/>
      <c r="AB1041" s="2"/>
      <c r="AC1041" s="2"/>
      <c r="AD1041" s="2"/>
      <c r="AE1041" s="2"/>
      <c r="AF1041" s="2"/>
      <c r="AG1041" s="2"/>
      <c r="AH1041" s="2"/>
      <c r="AI1041" s="2"/>
      <c r="AJ1041" s="2"/>
      <c r="AK1041" s="2"/>
      <c r="AL1041" s="2"/>
      <c r="AM1041" s="2"/>
      <c r="AN1041" s="2"/>
      <c r="AO1041" s="2"/>
      <c r="AP1041" s="2"/>
      <c r="AQ1041" s="2"/>
      <c r="AR1041" s="2"/>
      <c r="AS1041" s="2"/>
      <c r="AT1041" s="2"/>
      <c r="AU1041" s="2"/>
      <c r="AV1041" s="2"/>
      <c r="AW1041" s="2"/>
      <c r="AX1041" s="2"/>
      <c r="AY1041" s="2"/>
      <c r="AZ1041" s="2"/>
      <c r="BA1041" s="2"/>
      <c r="BB1041" s="2"/>
      <c r="BC1041" s="2"/>
      <c r="BD1041" s="2"/>
      <c r="BE1041" s="2"/>
      <c r="BF1041" s="2"/>
      <c r="BG1041" s="2"/>
      <c r="BH1041" s="2"/>
      <c r="BI1041" s="2"/>
      <c r="BJ1041" s="2"/>
      <c r="BK1041" s="2"/>
      <c r="BL1041" s="2"/>
      <c r="BM1041" s="2"/>
      <c r="BN1041" s="2"/>
    </row>
    <row r="1042" spans="9:66">
      <c r="I1042" s="2"/>
      <c r="J1042" s="2"/>
      <c r="K1042" s="2"/>
      <c r="L1042" s="2"/>
      <c r="M1042" s="2"/>
      <c r="N1042" s="2"/>
      <c r="O1042" s="2"/>
      <c r="P1042" s="2"/>
      <c r="Q1042" s="2"/>
      <c r="R1042" s="2"/>
      <c r="S1042" s="2"/>
      <c r="T1042" s="2"/>
      <c r="U1042" s="2"/>
      <c r="V1042" s="2"/>
      <c r="W1042" s="2"/>
      <c r="X1042" s="2"/>
      <c r="Y1042" s="2"/>
      <c r="Z1042" s="2"/>
      <c r="AA1042" s="2"/>
      <c r="AB1042" s="2"/>
      <c r="AC1042" s="2"/>
      <c r="AD1042" s="2"/>
      <c r="AE1042" s="2"/>
      <c r="AF1042" s="2"/>
      <c r="AG1042" s="2"/>
      <c r="AH1042" s="2"/>
      <c r="AI1042" s="2"/>
      <c r="AJ1042" s="2"/>
      <c r="AK1042" s="2"/>
      <c r="AL1042" s="2"/>
      <c r="AM1042" s="2"/>
      <c r="AN1042" s="2"/>
      <c r="AO1042" s="2"/>
      <c r="AP1042" s="2"/>
      <c r="AQ1042" s="2"/>
      <c r="AR1042" s="2"/>
      <c r="AS1042" s="2"/>
      <c r="AT1042" s="2"/>
      <c r="AU1042" s="2"/>
      <c r="AV1042" s="2"/>
      <c r="AW1042" s="2"/>
      <c r="AX1042" s="2"/>
      <c r="AY1042" s="2"/>
      <c r="AZ1042" s="2"/>
      <c r="BA1042" s="2"/>
      <c r="BB1042" s="2"/>
      <c r="BC1042" s="2"/>
      <c r="BD1042" s="2"/>
      <c r="BE1042" s="2"/>
      <c r="BF1042" s="2"/>
      <c r="BG1042" s="2"/>
      <c r="BH1042" s="2"/>
      <c r="BI1042" s="2"/>
      <c r="BJ1042" s="2"/>
      <c r="BK1042" s="2"/>
      <c r="BL1042" s="2"/>
      <c r="BM1042" s="2"/>
      <c r="BN1042" s="2"/>
    </row>
    <row r="1043" spans="9:66">
      <c r="I1043" s="2"/>
      <c r="J1043" s="2"/>
      <c r="K1043" s="2"/>
      <c r="L1043" s="2"/>
      <c r="M1043" s="2"/>
      <c r="N1043" s="2"/>
      <c r="O1043" s="2"/>
      <c r="P1043" s="2"/>
      <c r="Q1043" s="2"/>
      <c r="R1043" s="2"/>
      <c r="S1043" s="2"/>
      <c r="T1043" s="2"/>
      <c r="U1043" s="2"/>
      <c r="V1043" s="2"/>
      <c r="W1043" s="2"/>
      <c r="X1043" s="2"/>
      <c r="Y1043" s="2"/>
      <c r="Z1043" s="2"/>
      <c r="AA1043" s="2"/>
      <c r="AB1043" s="2"/>
      <c r="AC1043" s="2"/>
      <c r="AD1043" s="2"/>
      <c r="AE1043" s="2"/>
      <c r="AF1043" s="2"/>
      <c r="AG1043" s="2"/>
      <c r="AH1043" s="2"/>
      <c r="AI1043" s="2"/>
      <c r="AJ1043" s="2"/>
      <c r="AK1043" s="2"/>
      <c r="AL1043" s="2"/>
      <c r="AM1043" s="2"/>
      <c r="AN1043" s="2"/>
      <c r="AO1043" s="2"/>
      <c r="AP1043" s="2"/>
      <c r="AQ1043" s="2"/>
      <c r="AR1043" s="2"/>
      <c r="AS1043" s="2"/>
      <c r="AT1043" s="2"/>
      <c r="AU1043" s="2"/>
      <c r="AV1043" s="2"/>
      <c r="AW1043" s="2"/>
      <c r="AX1043" s="2"/>
      <c r="AY1043" s="2"/>
      <c r="AZ1043" s="2"/>
      <c r="BA1043" s="2"/>
      <c r="BB1043" s="2"/>
      <c r="BC1043" s="2"/>
      <c r="BD1043" s="2"/>
      <c r="BE1043" s="2"/>
      <c r="BF1043" s="2"/>
      <c r="BG1043" s="2"/>
      <c r="BH1043" s="2"/>
      <c r="BI1043" s="2"/>
      <c r="BJ1043" s="2"/>
      <c r="BK1043" s="2"/>
      <c r="BL1043" s="2"/>
      <c r="BM1043" s="2"/>
      <c r="BN1043" s="2"/>
    </row>
    <row r="1044" spans="9:66">
      <c r="I1044" s="2"/>
      <c r="J1044" s="2"/>
      <c r="K1044" s="2"/>
      <c r="L1044" s="2"/>
      <c r="M1044" s="2"/>
      <c r="N1044" s="2"/>
      <c r="O1044" s="2"/>
      <c r="P1044" s="2"/>
      <c r="Q1044" s="2"/>
      <c r="R1044" s="2"/>
      <c r="S1044" s="2"/>
      <c r="T1044" s="2"/>
      <c r="U1044" s="2"/>
      <c r="V1044" s="2"/>
      <c r="W1044" s="2"/>
      <c r="X1044" s="2"/>
      <c r="Y1044" s="2"/>
      <c r="Z1044" s="2"/>
      <c r="AA1044" s="2"/>
      <c r="AB1044" s="2"/>
      <c r="AC1044" s="2"/>
      <c r="AD1044" s="2"/>
      <c r="AE1044" s="2"/>
      <c r="AF1044" s="2"/>
      <c r="AG1044" s="2"/>
      <c r="AH1044" s="2"/>
      <c r="AI1044" s="2"/>
      <c r="AJ1044" s="2"/>
      <c r="AK1044" s="2"/>
      <c r="AL1044" s="2"/>
      <c r="AM1044" s="2"/>
      <c r="AN1044" s="2"/>
      <c r="AO1044" s="2"/>
      <c r="AP1044" s="2"/>
      <c r="AQ1044" s="2"/>
      <c r="AR1044" s="2"/>
      <c r="AS1044" s="2"/>
      <c r="AT1044" s="2"/>
      <c r="AU1044" s="2"/>
      <c r="AV1044" s="2"/>
      <c r="AW1044" s="2"/>
      <c r="AX1044" s="2"/>
      <c r="AY1044" s="2"/>
      <c r="AZ1044" s="2"/>
      <c r="BA1044" s="2"/>
      <c r="BB1044" s="2"/>
      <c r="BC1044" s="2"/>
      <c r="BD1044" s="2"/>
      <c r="BE1044" s="2"/>
      <c r="BF1044" s="2"/>
      <c r="BG1044" s="2"/>
      <c r="BH1044" s="2"/>
      <c r="BI1044" s="2"/>
      <c r="BJ1044" s="2"/>
      <c r="BK1044" s="2"/>
      <c r="BL1044" s="2"/>
      <c r="BM1044" s="2"/>
      <c r="BN1044" s="2"/>
    </row>
    <row r="1045" spans="9:66">
      <c r="I1045" s="2"/>
      <c r="J1045" s="2"/>
      <c r="K1045" s="2"/>
      <c r="L1045" s="2"/>
      <c r="M1045" s="2"/>
      <c r="N1045" s="2"/>
      <c r="O1045" s="2"/>
      <c r="P1045" s="2"/>
      <c r="Q1045" s="2"/>
      <c r="R1045" s="2"/>
      <c r="S1045" s="2"/>
      <c r="T1045" s="2"/>
      <c r="U1045" s="2"/>
      <c r="V1045" s="2"/>
      <c r="W1045" s="2"/>
      <c r="X1045" s="2"/>
      <c r="Y1045" s="2"/>
      <c r="Z1045" s="2"/>
      <c r="AA1045" s="2"/>
      <c r="AB1045" s="2"/>
      <c r="AC1045" s="2"/>
      <c r="AD1045" s="2"/>
      <c r="AE1045" s="2"/>
      <c r="AF1045" s="2"/>
      <c r="AG1045" s="2"/>
      <c r="AH1045" s="2"/>
      <c r="AI1045" s="2"/>
      <c r="AJ1045" s="2"/>
      <c r="AK1045" s="2"/>
      <c r="AL1045" s="2"/>
      <c r="AM1045" s="2"/>
      <c r="AN1045" s="2"/>
      <c r="AO1045" s="2"/>
      <c r="AP1045" s="2"/>
      <c r="AQ1045" s="2"/>
      <c r="AR1045" s="2"/>
      <c r="AS1045" s="2"/>
      <c r="AT1045" s="2"/>
      <c r="AU1045" s="2"/>
      <c r="AV1045" s="2"/>
      <c r="AW1045" s="2"/>
      <c r="AX1045" s="2"/>
      <c r="AY1045" s="2"/>
      <c r="AZ1045" s="2"/>
      <c r="BA1045" s="2"/>
      <c r="BB1045" s="2"/>
      <c r="BC1045" s="2"/>
      <c r="BD1045" s="2"/>
      <c r="BE1045" s="2"/>
      <c r="BF1045" s="2"/>
      <c r="BG1045" s="2"/>
      <c r="BH1045" s="2"/>
      <c r="BI1045" s="2"/>
      <c r="BJ1045" s="2"/>
      <c r="BK1045" s="2"/>
      <c r="BL1045" s="2"/>
      <c r="BM1045" s="2"/>
      <c r="BN1045" s="2"/>
    </row>
    <row r="1046" spans="9:66">
      <c r="I1046" s="2"/>
      <c r="J1046" s="2"/>
      <c r="K1046" s="2"/>
      <c r="L1046" s="2"/>
      <c r="M1046" s="2"/>
      <c r="N1046" s="2"/>
      <c r="O1046" s="2"/>
      <c r="P1046" s="2"/>
      <c r="Q1046" s="2"/>
      <c r="R1046" s="2"/>
      <c r="S1046" s="2"/>
      <c r="T1046" s="2"/>
      <c r="U1046" s="2"/>
      <c r="V1046" s="2"/>
      <c r="W1046" s="2"/>
      <c r="X1046" s="2"/>
      <c r="Y1046" s="2"/>
      <c r="Z1046" s="2"/>
      <c r="AA1046" s="2"/>
      <c r="AB1046" s="2"/>
      <c r="AC1046" s="2"/>
      <c r="AD1046" s="2"/>
      <c r="AE1046" s="2"/>
      <c r="AF1046" s="2"/>
      <c r="AG1046" s="2"/>
      <c r="AH1046" s="2"/>
      <c r="AI1046" s="2"/>
      <c r="AJ1046" s="2"/>
      <c r="AK1046" s="2"/>
      <c r="AL1046" s="2"/>
      <c r="AM1046" s="2"/>
      <c r="AN1046" s="2"/>
      <c r="AO1046" s="2"/>
      <c r="AP1046" s="2"/>
      <c r="AQ1046" s="2"/>
      <c r="AR1046" s="2"/>
      <c r="AS1046" s="2"/>
      <c r="AT1046" s="2"/>
      <c r="AU1046" s="2"/>
      <c r="AV1046" s="2"/>
      <c r="AW1046" s="2"/>
      <c r="AX1046" s="2"/>
      <c r="AY1046" s="2"/>
      <c r="AZ1046" s="2"/>
      <c r="BA1046" s="2"/>
      <c r="BB1046" s="2"/>
      <c r="BC1046" s="2"/>
      <c r="BD1046" s="2"/>
      <c r="BE1046" s="2"/>
      <c r="BF1046" s="2"/>
      <c r="BG1046" s="2"/>
      <c r="BH1046" s="2"/>
      <c r="BI1046" s="2"/>
      <c r="BJ1046" s="2"/>
      <c r="BK1046" s="2"/>
      <c r="BL1046" s="2"/>
      <c r="BM1046" s="2"/>
      <c r="BN1046" s="2"/>
    </row>
    <row r="1047" spans="9:66">
      <c r="I1047" s="2"/>
      <c r="J1047" s="2"/>
      <c r="K1047" s="2"/>
      <c r="L1047" s="2"/>
      <c r="M1047" s="2"/>
      <c r="N1047" s="2"/>
      <c r="O1047" s="2"/>
      <c r="P1047" s="2"/>
      <c r="Q1047" s="2"/>
      <c r="R1047" s="2"/>
      <c r="S1047" s="2"/>
      <c r="T1047" s="2"/>
      <c r="U1047" s="2"/>
      <c r="V1047" s="2"/>
      <c r="W1047" s="2"/>
      <c r="X1047" s="2"/>
      <c r="Y1047" s="2"/>
      <c r="Z1047" s="2"/>
      <c r="AA1047" s="2"/>
      <c r="AB1047" s="2"/>
      <c r="AC1047" s="2"/>
      <c r="AD1047" s="2"/>
      <c r="AE1047" s="2"/>
      <c r="AF1047" s="2"/>
      <c r="AG1047" s="2"/>
      <c r="AH1047" s="2"/>
      <c r="AI1047" s="2"/>
      <c r="AJ1047" s="2"/>
      <c r="AK1047" s="2"/>
      <c r="AL1047" s="2"/>
      <c r="AM1047" s="2"/>
      <c r="AN1047" s="2"/>
      <c r="AO1047" s="2"/>
      <c r="AP1047" s="2"/>
      <c r="AQ1047" s="2"/>
      <c r="AR1047" s="2"/>
      <c r="AS1047" s="2"/>
      <c r="AT1047" s="2"/>
      <c r="AU1047" s="2"/>
      <c r="AV1047" s="2"/>
      <c r="AW1047" s="2"/>
      <c r="AX1047" s="2"/>
      <c r="AY1047" s="2"/>
      <c r="AZ1047" s="2"/>
      <c r="BA1047" s="2"/>
      <c r="BB1047" s="2"/>
      <c r="BC1047" s="2"/>
      <c r="BD1047" s="2"/>
      <c r="BE1047" s="2"/>
      <c r="BF1047" s="2"/>
      <c r="BG1047" s="2"/>
      <c r="BH1047" s="2"/>
      <c r="BI1047" s="2"/>
      <c r="BJ1047" s="2"/>
      <c r="BK1047" s="2"/>
      <c r="BL1047" s="2"/>
      <c r="BM1047" s="2"/>
      <c r="BN1047" s="2"/>
    </row>
    <row r="1048" spans="9:66">
      <c r="I1048" s="2"/>
      <c r="J1048" s="2"/>
      <c r="K1048" s="2"/>
      <c r="L1048" s="2"/>
      <c r="M1048" s="2"/>
      <c r="N1048" s="2"/>
      <c r="O1048" s="2"/>
      <c r="P1048" s="2"/>
      <c r="Q1048" s="2"/>
      <c r="R1048" s="2"/>
      <c r="S1048" s="2"/>
      <c r="T1048" s="2"/>
      <c r="U1048" s="2"/>
      <c r="V1048" s="2"/>
      <c r="W1048" s="2"/>
      <c r="X1048" s="2"/>
      <c r="Y1048" s="2"/>
      <c r="Z1048" s="2"/>
      <c r="AA1048" s="2"/>
      <c r="AB1048" s="2"/>
      <c r="AC1048" s="2"/>
      <c r="AD1048" s="2"/>
      <c r="AE1048" s="2"/>
      <c r="AF1048" s="2"/>
      <c r="AG1048" s="2"/>
      <c r="AH1048" s="2"/>
      <c r="AI1048" s="2"/>
      <c r="AJ1048" s="2"/>
      <c r="AK1048" s="2"/>
      <c r="AL1048" s="2"/>
      <c r="AM1048" s="2"/>
      <c r="AN1048" s="2"/>
      <c r="AO1048" s="2"/>
      <c r="AP1048" s="2"/>
      <c r="AQ1048" s="2"/>
      <c r="AR1048" s="2"/>
      <c r="AS1048" s="2"/>
      <c r="AT1048" s="2"/>
      <c r="AU1048" s="2"/>
      <c r="AV1048" s="2"/>
      <c r="AW1048" s="2"/>
      <c r="AX1048" s="2"/>
      <c r="AY1048" s="2"/>
      <c r="AZ1048" s="2"/>
      <c r="BA1048" s="2"/>
      <c r="BB1048" s="2"/>
      <c r="BC1048" s="2"/>
      <c r="BD1048" s="2"/>
      <c r="BE1048" s="2"/>
      <c r="BF1048" s="2"/>
      <c r="BG1048" s="2"/>
      <c r="BH1048" s="2"/>
      <c r="BI1048" s="2"/>
      <c r="BJ1048" s="2"/>
      <c r="BK1048" s="2"/>
      <c r="BL1048" s="2"/>
      <c r="BM1048" s="2"/>
      <c r="BN1048" s="2"/>
    </row>
    <row r="1049" spans="9:66">
      <c r="I1049" s="2"/>
      <c r="J1049" s="2"/>
      <c r="K1049" s="2"/>
      <c r="L1049" s="2"/>
      <c r="M1049" s="2"/>
      <c r="N1049" s="2"/>
      <c r="O1049" s="2"/>
      <c r="P1049" s="2"/>
      <c r="Q1049" s="2"/>
      <c r="R1049" s="2"/>
      <c r="S1049" s="2"/>
      <c r="T1049" s="2"/>
      <c r="U1049" s="2"/>
      <c r="V1049" s="2"/>
      <c r="W1049" s="2"/>
      <c r="X1049" s="2"/>
      <c r="Y1049" s="2"/>
      <c r="Z1049" s="2"/>
      <c r="AA1049" s="2"/>
      <c r="AB1049" s="2"/>
      <c r="AC1049" s="2"/>
      <c r="AD1049" s="2"/>
      <c r="AE1049" s="2"/>
      <c r="AF1049" s="2"/>
      <c r="AG1049" s="2"/>
      <c r="AH1049" s="2"/>
      <c r="AI1049" s="2"/>
      <c r="AJ1049" s="2"/>
      <c r="AK1049" s="2"/>
      <c r="AL1049" s="2"/>
      <c r="AM1049" s="2"/>
      <c r="AN1049" s="2"/>
      <c r="AO1049" s="2"/>
      <c r="AP1049" s="2"/>
      <c r="AQ1049" s="2"/>
      <c r="AR1049" s="2"/>
      <c r="AS1049" s="2"/>
      <c r="AT1049" s="2"/>
      <c r="AU1049" s="2"/>
      <c r="AV1049" s="2"/>
      <c r="AW1049" s="2"/>
      <c r="AX1049" s="2"/>
      <c r="AY1049" s="2"/>
      <c r="AZ1049" s="2"/>
      <c r="BA1049" s="2"/>
      <c r="BB1049" s="2"/>
      <c r="BC1049" s="2"/>
      <c r="BD1049" s="2"/>
      <c r="BE1049" s="2"/>
      <c r="BF1049" s="2"/>
      <c r="BG1049" s="2"/>
      <c r="BH1049" s="2"/>
      <c r="BI1049" s="2"/>
      <c r="BJ1049" s="2"/>
      <c r="BK1049" s="2"/>
      <c r="BL1049" s="2"/>
      <c r="BM1049" s="2"/>
      <c r="BN1049" s="2"/>
    </row>
    <row r="1050" spans="9:66">
      <c r="I1050" s="2"/>
      <c r="J1050" s="2"/>
      <c r="K1050" s="2"/>
      <c r="L1050" s="2"/>
      <c r="M1050" s="2"/>
      <c r="N1050" s="2"/>
      <c r="O1050" s="2"/>
      <c r="P1050" s="2"/>
      <c r="Q1050" s="2"/>
      <c r="R1050" s="2"/>
      <c r="S1050" s="2"/>
      <c r="T1050" s="2"/>
      <c r="U1050" s="2"/>
      <c r="V1050" s="2"/>
      <c r="W1050" s="2"/>
      <c r="X1050" s="2"/>
      <c r="Y1050" s="2"/>
      <c r="Z1050" s="2"/>
      <c r="AA1050" s="2"/>
      <c r="AB1050" s="2"/>
      <c r="AC1050" s="2"/>
      <c r="AD1050" s="2"/>
      <c r="AE1050" s="2"/>
      <c r="AF1050" s="2"/>
      <c r="AG1050" s="2"/>
      <c r="AH1050" s="2"/>
      <c r="AI1050" s="2"/>
      <c r="AJ1050" s="2"/>
      <c r="AK1050" s="2"/>
      <c r="AL1050" s="2"/>
      <c r="AM1050" s="2"/>
      <c r="AN1050" s="2"/>
      <c r="AO1050" s="2"/>
      <c r="AP1050" s="2"/>
      <c r="AQ1050" s="2"/>
      <c r="AR1050" s="2"/>
      <c r="AS1050" s="2"/>
      <c r="AT1050" s="2"/>
      <c r="AU1050" s="2"/>
      <c r="AV1050" s="2"/>
      <c r="AW1050" s="2"/>
      <c r="AX1050" s="2"/>
      <c r="AY1050" s="2"/>
      <c r="AZ1050" s="2"/>
      <c r="BA1050" s="2"/>
      <c r="BB1050" s="2"/>
      <c r="BC1050" s="2"/>
      <c r="BD1050" s="2"/>
      <c r="BE1050" s="2"/>
      <c r="BF1050" s="2"/>
      <c r="BG1050" s="2"/>
      <c r="BH1050" s="2"/>
      <c r="BI1050" s="2"/>
      <c r="BJ1050" s="2"/>
      <c r="BK1050" s="2"/>
      <c r="BL1050" s="2"/>
      <c r="BM1050" s="2"/>
      <c r="BN1050" s="2"/>
    </row>
    <row r="1051" spans="9:66">
      <c r="I1051" s="2"/>
      <c r="J1051" s="2"/>
      <c r="K1051" s="2"/>
      <c r="L1051" s="2"/>
      <c r="M1051" s="2"/>
      <c r="N1051" s="2"/>
      <c r="O1051" s="2"/>
      <c r="P1051" s="2"/>
      <c r="Q1051" s="2"/>
      <c r="R1051" s="2"/>
      <c r="S1051" s="2"/>
      <c r="T1051" s="2"/>
      <c r="U1051" s="2"/>
      <c r="V1051" s="2"/>
      <c r="W1051" s="2"/>
      <c r="X1051" s="2"/>
      <c r="Y1051" s="2"/>
      <c r="Z1051" s="2"/>
      <c r="AA1051" s="2"/>
      <c r="AB1051" s="2"/>
      <c r="AC1051" s="2"/>
      <c r="AD1051" s="2"/>
      <c r="AE1051" s="2"/>
      <c r="AF1051" s="2"/>
      <c r="AG1051" s="2"/>
      <c r="AH1051" s="2"/>
      <c r="AI1051" s="2"/>
      <c r="AJ1051" s="2"/>
      <c r="AK1051" s="2"/>
      <c r="AL1051" s="2"/>
      <c r="AM1051" s="2"/>
      <c r="AN1051" s="2"/>
      <c r="AO1051" s="2"/>
      <c r="AP1051" s="2"/>
      <c r="AQ1051" s="2"/>
      <c r="AR1051" s="2"/>
      <c r="AS1051" s="2"/>
      <c r="AT1051" s="2"/>
      <c r="AU1051" s="2"/>
      <c r="AV1051" s="2"/>
      <c r="AW1051" s="2"/>
      <c r="AX1051" s="2"/>
      <c r="AY1051" s="2"/>
      <c r="AZ1051" s="2"/>
      <c r="BA1051" s="2"/>
      <c r="BB1051" s="2"/>
      <c r="BC1051" s="2"/>
      <c r="BD1051" s="2"/>
      <c r="BE1051" s="2"/>
      <c r="BF1051" s="2"/>
      <c r="BG1051" s="2"/>
      <c r="BH1051" s="2"/>
      <c r="BI1051" s="2"/>
      <c r="BJ1051" s="2"/>
      <c r="BK1051" s="2"/>
      <c r="BL1051" s="2"/>
      <c r="BM1051" s="2"/>
      <c r="BN1051" s="2"/>
    </row>
    <row r="1052" spans="9:66">
      <c r="I1052" s="2"/>
      <c r="J1052" s="2"/>
      <c r="K1052" s="2"/>
      <c r="L1052" s="2"/>
      <c r="M1052" s="2"/>
      <c r="N1052" s="2"/>
      <c r="O1052" s="2"/>
      <c r="P1052" s="2"/>
      <c r="Q1052" s="2"/>
      <c r="R1052" s="2"/>
      <c r="S1052" s="2"/>
      <c r="T1052" s="2"/>
      <c r="U1052" s="2"/>
      <c r="V1052" s="2"/>
      <c r="W1052" s="2"/>
      <c r="X1052" s="2"/>
      <c r="Y1052" s="2"/>
      <c r="Z1052" s="2"/>
      <c r="AA1052" s="2"/>
      <c r="AB1052" s="2"/>
      <c r="AC1052" s="2"/>
      <c r="AD1052" s="2"/>
      <c r="AE1052" s="2"/>
      <c r="AF1052" s="2"/>
      <c r="AG1052" s="2"/>
      <c r="AH1052" s="2"/>
      <c r="AI1052" s="2"/>
      <c r="AJ1052" s="2"/>
      <c r="AK1052" s="2"/>
      <c r="AL1052" s="2"/>
      <c r="AM1052" s="2"/>
      <c r="AN1052" s="2"/>
      <c r="AO1052" s="2"/>
      <c r="AP1052" s="2"/>
      <c r="AQ1052" s="2"/>
      <c r="AR1052" s="2"/>
      <c r="AS1052" s="2"/>
      <c r="AT1052" s="2"/>
      <c r="AU1052" s="2"/>
      <c r="AV1052" s="2"/>
      <c r="AW1052" s="2"/>
      <c r="AX1052" s="2"/>
      <c r="AY1052" s="2"/>
      <c r="AZ1052" s="2"/>
      <c r="BA1052" s="2"/>
      <c r="BB1052" s="2"/>
      <c r="BC1052" s="2"/>
      <c r="BD1052" s="2"/>
      <c r="BE1052" s="2"/>
      <c r="BF1052" s="2"/>
      <c r="BG1052" s="2"/>
      <c r="BH1052" s="2"/>
      <c r="BI1052" s="2"/>
      <c r="BJ1052" s="2"/>
      <c r="BK1052" s="2"/>
      <c r="BL1052" s="2"/>
      <c r="BM1052" s="2"/>
      <c r="BN1052" s="2"/>
    </row>
    <row r="1053" spans="9:66">
      <c r="I1053" s="2"/>
      <c r="J1053" s="2"/>
      <c r="K1053" s="2"/>
      <c r="L1053" s="2"/>
      <c r="M1053" s="2"/>
      <c r="N1053" s="2"/>
      <c r="O1053" s="2"/>
      <c r="P1053" s="2"/>
      <c r="Q1053" s="2"/>
      <c r="R1053" s="2"/>
      <c r="S1053" s="2"/>
      <c r="T1053" s="2"/>
      <c r="U1053" s="2"/>
      <c r="V1053" s="2"/>
      <c r="W1053" s="2"/>
      <c r="X1053" s="2"/>
      <c r="Y1053" s="2"/>
      <c r="Z1053" s="2"/>
      <c r="AA1053" s="2"/>
      <c r="AB1053" s="2"/>
      <c r="AC1053" s="2"/>
      <c r="AD1053" s="2"/>
      <c r="AE1053" s="2"/>
      <c r="AF1053" s="2"/>
      <c r="AG1053" s="2"/>
      <c r="AH1053" s="2"/>
      <c r="AI1053" s="2"/>
      <c r="AJ1053" s="2"/>
      <c r="AK1053" s="2"/>
      <c r="AL1053" s="2"/>
      <c r="AM1053" s="2"/>
      <c r="AN1053" s="2"/>
      <c r="AO1053" s="2"/>
      <c r="AP1053" s="2"/>
      <c r="AQ1053" s="2"/>
      <c r="AR1053" s="2"/>
      <c r="AS1053" s="2"/>
      <c r="AT1053" s="2"/>
      <c r="AU1053" s="2"/>
      <c r="AV1053" s="2"/>
      <c r="AW1053" s="2"/>
      <c r="AX1053" s="2"/>
      <c r="AY1053" s="2"/>
      <c r="AZ1053" s="2"/>
      <c r="BA1053" s="2"/>
      <c r="BB1053" s="2"/>
      <c r="BC1053" s="2"/>
      <c r="BD1053" s="2"/>
      <c r="BE1053" s="2"/>
      <c r="BF1053" s="2"/>
      <c r="BG1053" s="2"/>
      <c r="BH1053" s="2"/>
      <c r="BI1053" s="2"/>
      <c r="BJ1053" s="2"/>
      <c r="BK1053" s="2"/>
      <c r="BL1053" s="2"/>
      <c r="BM1053" s="2"/>
      <c r="BN1053" s="2"/>
    </row>
    <row r="1054" spans="9:66">
      <c r="I1054" s="2"/>
      <c r="J1054" s="2"/>
      <c r="K1054" s="2"/>
      <c r="L1054" s="2"/>
      <c r="M1054" s="2"/>
      <c r="N1054" s="2"/>
      <c r="O1054" s="2"/>
      <c r="P1054" s="2"/>
      <c r="Q1054" s="2"/>
      <c r="R1054" s="2"/>
      <c r="S1054" s="2"/>
      <c r="T1054" s="2"/>
      <c r="U1054" s="2"/>
      <c r="V1054" s="2"/>
      <c r="W1054" s="2"/>
      <c r="X1054" s="2"/>
      <c r="Y1054" s="2"/>
      <c r="Z1054" s="2"/>
      <c r="AA1054" s="2"/>
      <c r="AB1054" s="2"/>
      <c r="AC1054" s="2"/>
      <c r="AD1054" s="2"/>
      <c r="AE1054" s="2"/>
      <c r="AF1054" s="2"/>
      <c r="AG1054" s="2"/>
      <c r="AH1054" s="2"/>
      <c r="AI1054" s="2"/>
      <c r="AJ1054" s="2"/>
      <c r="AK1054" s="2"/>
      <c r="AL1054" s="2"/>
      <c r="AM1054" s="2"/>
      <c r="AN1054" s="2"/>
      <c r="AO1054" s="2"/>
      <c r="AP1054" s="2"/>
      <c r="AQ1054" s="2"/>
      <c r="AR1054" s="2"/>
      <c r="AS1054" s="2"/>
      <c r="AT1054" s="2"/>
      <c r="AU1054" s="2"/>
      <c r="AV1054" s="2"/>
      <c r="AW1054" s="2"/>
      <c r="AX1054" s="2"/>
      <c r="AY1054" s="2"/>
      <c r="AZ1054" s="2"/>
      <c r="BA1054" s="2"/>
      <c r="BB1054" s="2"/>
      <c r="BC1054" s="2"/>
      <c r="BD1054" s="2"/>
      <c r="BE1054" s="2"/>
      <c r="BF1054" s="2"/>
      <c r="BG1054" s="2"/>
      <c r="BH1054" s="2"/>
      <c r="BI1054" s="2"/>
      <c r="BJ1054" s="2"/>
      <c r="BK1054" s="2"/>
      <c r="BL1054" s="2"/>
      <c r="BM1054" s="2"/>
      <c r="BN1054" s="2"/>
    </row>
    <row r="1055" spans="9:66">
      <c r="I1055" s="2"/>
      <c r="J1055" s="2"/>
      <c r="K1055" s="2"/>
      <c r="L1055" s="2"/>
      <c r="M1055" s="2"/>
      <c r="N1055" s="2"/>
      <c r="O1055" s="2"/>
      <c r="P1055" s="2"/>
      <c r="Q1055" s="2"/>
      <c r="R1055" s="2"/>
      <c r="S1055" s="2"/>
      <c r="T1055" s="2"/>
      <c r="U1055" s="2"/>
      <c r="V1055" s="2"/>
      <c r="W1055" s="2"/>
      <c r="X1055" s="2"/>
      <c r="Y1055" s="2"/>
      <c r="Z1055" s="2"/>
      <c r="AA1055" s="2"/>
      <c r="AB1055" s="2"/>
      <c r="AC1055" s="2"/>
      <c r="AD1055" s="2"/>
      <c r="AE1055" s="2"/>
      <c r="AF1055" s="2"/>
      <c r="AG1055" s="2"/>
      <c r="AH1055" s="2"/>
      <c r="AI1055" s="2"/>
      <c r="AJ1055" s="2"/>
      <c r="AK1055" s="2"/>
      <c r="AL1055" s="2"/>
      <c r="AM1055" s="2"/>
      <c r="AN1055" s="2"/>
      <c r="AO1055" s="2"/>
      <c r="AP1055" s="2"/>
      <c r="AQ1055" s="2"/>
      <c r="AR1055" s="2"/>
      <c r="AS1055" s="2"/>
      <c r="AT1055" s="2"/>
      <c r="AU1055" s="2"/>
      <c r="AV1055" s="2"/>
      <c r="AW1055" s="2"/>
      <c r="AX1055" s="2"/>
      <c r="AY1055" s="2"/>
      <c r="AZ1055" s="2"/>
      <c r="BA1055" s="2"/>
      <c r="BB1055" s="2"/>
      <c r="BC1055" s="2"/>
      <c r="BD1055" s="2"/>
      <c r="BE1055" s="2"/>
      <c r="BF1055" s="2"/>
      <c r="BG1055" s="2"/>
      <c r="BH1055" s="2"/>
      <c r="BI1055" s="2"/>
      <c r="BJ1055" s="2"/>
      <c r="BK1055" s="2"/>
      <c r="BL1055" s="2"/>
      <c r="BM1055" s="2"/>
      <c r="BN1055" s="2"/>
    </row>
    <row r="1056" spans="9:66">
      <c r="I1056" s="2"/>
      <c r="J1056" s="2"/>
      <c r="K1056" s="2"/>
      <c r="L1056" s="2"/>
      <c r="M1056" s="2"/>
      <c r="N1056" s="2"/>
      <c r="O1056" s="2"/>
      <c r="P1056" s="2"/>
      <c r="Q1056" s="2"/>
      <c r="R1056" s="2"/>
      <c r="S1056" s="2"/>
      <c r="T1056" s="2"/>
      <c r="U1056" s="2"/>
      <c r="V1056" s="2"/>
      <c r="W1056" s="2"/>
      <c r="X1056" s="2"/>
      <c r="Y1056" s="2"/>
      <c r="Z1056" s="2"/>
      <c r="AA1056" s="2"/>
      <c r="AB1056" s="2"/>
      <c r="AC1056" s="2"/>
      <c r="AD1056" s="2"/>
      <c r="AE1056" s="2"/>
      <c r="AF1056" s="2"/>
      <c r="AG1056" s="2"/>
      <c r="AH1056" s="2"/>
      <c r="AI1056" s="2"/>
      <c r="AJ1056" s="2"/>
      <c r="AK1056" s="2"/>
      <c r="AL1056" s="2"/>
      <c r="AM1056" s="2"/>
      <c r="AN1056" s="2"/>
      <c r="AO1056" s="2"/>
      <c r="AP1056" s="2"/>
      <c r="AQ1056" s="2"/>
      <c r="AR1056" s="2"/>
      <c r="AS1056" s="2"/>
      <c r="AT1056" s="2"/>
      <c r="AU1056" s="2"/>
      <c r="AV1056" s="2"/>
      <c r="AW1056" s="2"/>
      <c r="AX1056" s="2"/>
      <c r="AY1056" s="2"/>
      <c r="AZ1056" s="2"/>
      <c r="BA1056" s="2"/>
      <c r="BB1056" s="2"/>
      <c r="BC1056" s="2"/>
      <c r="BD1056" s="2"/>
      <c r="BE1056" s="2"/>
      <c r="BF1056" s="2"/>
      <c r="BG1056" s="2"/>
      <c r="BH1056" s="2"/>
      <c r="BI1056" s="2"/>
      <c r="BJ1056" s="2"/>
      <c r="BK1056" s="2"/>
      <c r="BL1056" s="2"/>
      <c r="BM1056" s="2"/>
      <c r="BN1056" s="2"/>
    </row>
    <row r="1057" spans="9:66">
      <c r="I1057" s="2"/>
      <c r="J1057" s="2"/>
      <c r="K1057" s="2"/>
      <c r="L1057" s="2"/>
      <c r="M1057" s="2"/>
      <c r="N1057" s="2"/>
      <c r="O1057" s="2"/>
      <c r="P1057" s="2"/>
      <c r="Q1057" s="2"/>
      <c r="R1057" s="2"/>
      <c r="S1057" s="2"/>
      <c r="T1057" s="2"/>
      <c r="U1057" s="2"/>
      <c r="V1057" s="2"/>
      <c r="W1057" s="2"/>
      <c r="X1057" s="2"/>
      <c r="Y1057" s="2"/>
      <c r="Z1057" s="2"/>
      <c r="AA1057" s="2"/>
      <c r="AB1057" s="2"/>
      <c r="AC1057" s="2"/>
      <c r="AD1057" s="2"/>
      <c r="AE1057" s="2"/>
      <c r="AF1057" s="2"/>
      <c r="AG1057" s="2"/>
      <c r="AH1057" s="2"/>
      <c r="AI1057" s="2"/>
      <c r="AJ1057" s="2"/>
      <c r="AK1057" s="2"/>
      <c r="AL1057" s="2"/>
      <c r="AM1057" s="2"/>
      <c r="AN1057" s="2"/>
      <c r="AO1057" s="2"/>
      <c r="AP1057" s="2"/>
      <c r="AQ1057" s="2"/>
      <c r="AR1057" s="2"/>
      <c r="AS1057" s="2"/>
      <c r="AT1057" s="2"/>
      <c r="AU1057" s="2"/>
      <c r="AV1057" s="2"/>
      <c r="AW1057" s="2"/>
      <c r="AX1057" s="2"/>
      <c r="AY1057" s="2"/>
      <c r="AZ1057" s="2"/>
      <c r="BA1057" s="2"/>
      <c r="BB1057" s="2"/>
      <c r="BC1057" s="2"/>
      <c r="BD1057" s="2"/>
      <c r="BE1057" s="2"/>
      <c r="BF1057" s="2"/>
      <c r="BG1057" s="2"/>
      <c r="BH1057" s="2"/>
      <c r="BI1057" s="2"/>
      <c r="BJ1057" s="2"/>
      <c r="BK1057" s="2"/>
      <c r="BL1057" s="2"/>
      <c r="BM1057" s="2"/>
      <c r="BN1057" s="2"/>
    </row>
    <row r="1058" spans="9:66">
      <c r="I1058" s="2"/>
      <c r="J1058" s="2"/>
      <c r="K1058" s="2"/>
      <c r="L1058" s="2"/>
      <c r="M1058" s="2"/>
      <c r="N1058" s="2"/>
      <c r="O1058" s="2"/>
      <c r="P1058" s="2"/>
      <c r="Q1058" s="2"/>
      <c r="R1058" s="2"/>
      <c r="S1058" s="2"/>
      <c r="T1058" s="2"/>
      <c r="U1058" s="2"/>
      <c r="V1058" s="2"/>
      <c r="W1058" s="2"/>
      <c r="X1058" s="2"/>
      <c r="Y1058" s="2"/>
      <c r="Z1058" s="2"/>
      <c r="AA1058" s="2"/>
      <c r="AB1058" s="2"/>
      <c r="AC1058" s="2"/>
      <c r="AD1058" s="2"/>
      <c r="AE1058" s="2"/>
      <c r="AF1058" s="2"/>
      <c r="AG1058" s="2"/>
      <c r="AH1058" s="2"/>
      <c r="AI1058" s="2"/>
      <c r="AJ1058" s="2"/>
      <c r="AK1058" s="2"/>
      <c r="AL1058" s="2"/>
      <c r="AM1058" s="2"/>
      <c r="AN1058" s="2"/>
      <c r="AO1058" s="2"/>
      <c r="AP1058" s="2"/>
      <c r="AQ1058" s="2"/>
      <c r="AR1058" s="2"/>
      <c r="AS1058" s="2"/>
      <c r="AT1058" s="2"/>
      <c r="AU1058" s="2"/>
      <c r="AV1058" s="2"/>
      <c r="AW1058" s="2"/>
      <c r="AX1058" s="2"/>
      <c r="AY1058" s="2"/>
      <c r="AZ1058" s="2"/>
      <c r="BA1058" s="2"/>
      <c r="BB1058" s="2"/>
      <c r="BC1058" s="2"/>
      <c r="BD1058" s="2"/>
      <c r="BE1058" s="2"/>
      <c r="BF1058" s="2"/>
      <c r="BG1058" s="2"/>
      <c r="BH1058" s="2"/>
      <c r="BI1058" s="2"/>
      <c r="BJ1058" s="2"/>
      <c r="BK1058" s="2"/>
      <c r="BL1058" s="2"/>
      <c r="BM1058" s="2"/>
      <c r="BN1058" s="2"/>
    </row>
    <row r="1059" spans="9:66">
      <c r="I1059" s="2"/>
      <c r="J1059" s="2"/>
      <c r="K1059" s="2"/>
      <c r="L1059" s="2"/>
      <c r="M1059" s="2"/>
      <c r="N1059" s="2"/>
      <c r="O1059" s="2"/>
      <c r="P1059" s="2"/>
      <c r="Q1059" s="2"/>
      <c r="R1059" s="2"/>
      <c r="S1059" s="2"/>
      <c r="T1059" s="2"/>
      <c r="U1059" s="2"/>
      <c r="V1059" s="2"/>
      <c r="W1059" s="2"/>
      <c r="X1059" s="2"/>
      <c r="Y1059" s="2"/>
      <c r="Z1059" s="2"/>
      <c r="AA1059" s="2"/>
      <c r="AB1059" s="2"/>
      <c r="AC1059" s="2"/>
      <c r="AD1059" s="2"/>
      <c r="AE1059" s="2"/>
      <c r="AF1059" s="2"/>
      <c r="AG1059" s="2"/>
      <c r="AH1059" s="2"/>
      <c r="AI1059" s="2"/>
      <c r="AJ1059" s="2"/>
      <c r="AK1059" s="2"/>
      <c r="AL1059" s="2"/>
      <c r="AM1059" s="2"/>
      <c r="AN1059" s="2"/>
      <c r="AO1059" s="2"/>
      <c r="AP1059" s="2"/>
      <c r="AQ1059" s="2"/>
      <c r="AR1059" s="2"/>
      <c r="AS1059" s="2"/>
      <c r="AT1059" s="2"/>
      <c r="AU1059" s="2"/>
      <c r="AV1059" s="2"/>
      <c r="AW1059" s="2"/>
      <c r="AX1059" s="2"/>
      <c r="AY1059" s="2"/>
      <c r="AZ1059" s="2"/>
      <c r="BA1059" s="2"/>
      <c r="BB1059" s="2"/>
      <c r="BC1059" s="2"/>
      <c r="BD1059" s="2"/>
      <c r="BE1059" s="2"/>
      <c r="BF1059" s="2"/>
      <c r="BG1059" s="2"/>
      <c r="BH1059" s="2"/>
      <c r="BI1059" s="2"/>
      <c r="BJ1059" s="2"/>
      <c r="BK1059" s="2"/>
      <c r="BL1059" s="2"/>
      <c r="BM1059" s="2"/>
      <c r="BN1059" s="2"/>
    </row>
    <row r="1060" spans="9:66">
      <c r="I1060" s="2"/>
      <c r="J1060" s="2"/>
      <c r="K1060" s="2"/>
      <c r="L1060" s="2"/>
      <c r="M1060" s="2"/>
      <c r="N1060" s="2"/>
      <c r="O1060" s="2"/>
      <c r="P1060" s="2"/>
      <c r="Q1060" s="2"/>
      <c r="R1060" s="2"/>
      <c r="S1060" s="2"/>
      <c r="T1060" s="2"/>
      <c r="U1060" s="2"/>
      <c r="V1060" s="2"/>
      <c r="W1060" s="2"/>
      <c r="X1060" s="2"/>
      <c r="Y1060" s="2"/>
      <c r="Z1060" s="2"/>
      <c r="AA1060" s="2"/>
      <c r="AB1060" s="2"/>
      <c r="AC1060" s="2"/>
      <c r="AD1060" s="2"/>
      <c r="AE1060" s="2"/>
      <c r="AF1060" s="2"/>
      <c r="AG1060" s="2"/>
      <c r="AH1060" s="2"/>
      <c r="AI1060" s="2"/>
      <c r="AJ1060" s="2"/>
      <c r="AK1060" s="2"/>
      <c r="AL1060" s="2"/>
      <c r="AM1060" s="2"/>
      <c r="AN1060" s="2"/>
      <c r="AO1060" s="2"/>
      <c r="AP1060" s="2"/>
      <c r="AQ1060" s="2"/>
      <c r="AR1060" s="2"/>
      <c r="AS1060" s="2"/>
      <c r="AT1060" s="2"/>
      <c r="AU1060" s="2"/>
      <c r="AV1060" s="2"/>
      <c r="AW1060" s="2"/>
      <c r="AX1060" s="2"/>
      <c r="AY1060" s="2"/>
      <c r="AZ1060" s="2"/>
      <c r="BA1060" s="2"/>
      <c r="BB1060" s="2"/>
      <c r="BC1060" s="2"/>
      <c r="BD1060" s="2"/>
      <c r="BE1060" s="2"/>
      <c r="BF1060" s="2"/>
      <c r="BG1060" s="2"/>
      <c r="BH1060" s="2"/>
      <c r="BI1060" s="2"/>
      <c r="BJ1060" s="2"/>
      <c r="BK1060" s="2"/>
      <c r="BL1060" s="2"/>
      <c r="BM1060" s="2"/>
      <c r="BN1060" s="2"/>
    </row>
    <row r="1061" spans="9:66">
      <c r="I1061" s="2"/>
      <c r="J1061" s="2"/>
      <c r="K1061" s="2"/>
      <c r="L1061" s="2"/>
      <c r="M1061" s="2"/>
      <c r="N1061" s="2"/>
      <c r="O1061" s="2"/>
      <c r="P1061" s="2"/>
      <c r="Q1061" s="2"/>
      <c r="R1061" s="2"/>
      <c r="S1061" s="2"/>
      <c r="T1061" s="2"/>
      <c r="U1061" s="2"/>
      <c r="V1061" s="2"/>
      <c r="W1061" s="2"/>
      <c r="X1061" s="2"/>
      <c r="Y1061" s="2"/>
      <c r="Z1061" s="2"/>
      <c r="AA1061" s="2"/>
      <c r="AB1061" s="2"/>
      <c r="AC1061" s="2"/>
      <c r="AD1061" s="2"/>
      <c r="AE1061" s="2"/>
      <c r="AF1061" s="2"/>
      <c r="AG1061" s="2"/>
      <c r="AH1061" s="2"/>
      <c r="AI1061" s="2"/>
      <c r="AJ1061" s="2"/>
      <c r="AK1061" s="2"/>
      <c r="AL1061" s="2"/>
      <c r="AM1061" s="2"/>
      <c r="AN1061" s="2"/>
      <c r="AO1061" s="2"/>
      <c r="AP1061" s="2"/>
      <c r="AQ1061" s="2"/>
      <c r="AR1061" s="2"/>
      <c r="AS1061" s="2"/>
      <c r="AT1061" s="2"/>
      <c r="AU1061" s="2"/>
      <c r="AV1061" s="2"/>
      <c r="AW1061" s="2"/>
      <c r="AX1061" s="2"/>
      <c r="AY1061" s="2"/>
      <c r="AZ1061" s="2"/>
      <c r="BA1061" s="2"/>
      <c r="BB1061" s="2"/>
      <c r="BC1061" s="2"/>
      <c r="BD1061" s="2"/>
      <c r="BE1061" s="2"/>
      <c r="BF1061" s="2"/>
      <c r="BG1061" s="2"/>
      <c r="BH1061" s="2"/>
      <c r="BI1061" s="2"/>
      <c r="BJ1061" s="2"/>
      <c r="BK1061" s="2"/>
      <c r="BL1061" s="2"/>
      <c r="BM1061" s="2"/>
      <c r="BN1061" s="2"/>
    </row>
    <row r="1062" spans="9:66">
      <c r="I1062" s="2"/>
      <c r="J1062" s="2"/>
      <c r="K1062" s="2"/>
      <c r="L1062" s="2"/>
      <c r="M1062" s="2"/>
      <c r="N1062" s="2"/>
      <c r="O1062" s="2"/>
      <c r="P1062" s="2"/>
      <c r="Q1062" s="2"/>
      <c r="R1062" s="2"/>
      <c r="S1062" s="2"/>
      <c r="T1062" s="2"/>
      <c r="U1062" s="2"/>
      <c r="V1062" s="2"/>
      <c r="W1062" s="2"/>
      <c r="X1062" s="2"/>
      <c r="Y1062" s="2"/>
      <c r="Z1062" s="2"/>
      <c r="AA1062" s="2"/>
      <c r="AB1062" s="2"/>
      <c r="AC1062" s="2"/>
      <c r="AD1062" s="2"/>
      <c r="AE1062" s="2"/>
      <c r="AF1062" s="2"/>
      <c r="AG1062" s="2"/>
      <c r="AH1062" s="2"/>
      <c r="AI1062" s="2"/>
      <c r="AJ1062" s="2"/>
      <c r="AK1062" s="2"/>
      <c r="AL1062" s="2"/>
      <c r="AM1062" s="2"/>
      <c r="AN1062" s="2"/>
      <c r="AO1062" s="2"/>
      <c r="AP1062" s="2"/>
      <c r="AQ1062" s="2"/>
      <c r="AR1062" s="2"/>
      <c r="AS1062" s="2"/>
      <c r="AT1062" s="2"/>
      <c r="AU1062" s="2"/>
      <c r="AV1062" s="2"/>
      <c r="AW1062" s="2"/>
      <c r="AX1062" s="2"/>
      <c r="AY1062" s="2"/>
      <c r="AZ1062" s="2"/>
      <c r="BA1062" s="2"/>
      <c r="BB1062" s="2"/>
      <c r="BC1062" s="2"/>
      <c r="BD1062" s="2"/>
      <c r="BE1062" s="2"/>
      <c r="BF1062" s="2"/>
      <c r="BG1062" s="2"/>
      <c r="BH1062" s="2"/>
      <c r="BI1062" s="2"/>
      <c r="BJ1062" s="2"/>
      <c r="BK1062" s="2"/>
      <c r="BL1062" s="2"/>
      <c r="BM1062" s="2"/>
      <c r="BN1062" s="2"/>
    </row>
    <row r="1063" spans="9:66">
      <c r="I1063" s="2"/>
      <c r="J1063" s="2"/>
      <c r="K1063" s="2"/>
      <c r="L1063" s="2"/>
      <c r="M1063" s="2"/>
      <c r="N1063" s="2"/>
      <c r="O1063" s="2"/>
      <c r="P1063" s="2"/>
      <c r="Q1063" s="2"/>
      <c r="R1063" s="2"/>
      <c r="S1063" s="2"/>
      <c r="T1063" s="2"/>
      <c r="U1063" s="2"/>
      <c r="V1063" s="2"/>
      <c r="W1063" s="2"/>
      <c r="X1063" s="2"/>
      <c r="Y1063" s="2"/>
      <c r="Z1063" s="2"/>
      <c r="AA1063" s="2"/>
      <c r="AB1063" s="2"/>
      <c r="AC1063" s="2"/>
      <c r="AD1063" s="2"/>
      <c r="AE1063" s="2"/>
      <c r="AF1063" s="2"/>
      <c r="AG1063" s="2"/>
      <c r="AH1063" s="2"/>
      <c r="AI1063" s="2"/>
      <c r="AJ1063" s="2"/>
      <c r="AK1063" s="2"/>
      <c r="AL1063" s="2"/>
      <c r="AM1063" s="2"/>
      <c r="AN1063" s="2"/>
      <c r="AO1063" s="2"/>
      <c r="AP1063" s="2"/>
      <c r="AQ1063" s="2"/>
      <c r="AR1063" s="2"/>
      <c r="AS1063" s="2"/>
      <c r="AT1063" s="2"/>
      <c r="AU1063" s="2"/>
      <c r="AV1063" s="2"/>
      <c r="AW1063" s="2"/>
      <c r="AX1063" s="2"/>
      <c r="AY1063" s="2"/>
      <c r="AZ1063" s="2"/>
      <c r="BA1063" s="2"/>
      <c r="BB1063" s="2"/>
      <c r="BC1063" s="2"/>
      <c r="BD1063" s="2"/>
      <c r="BE1063" s="2"/>
      <c r="BF1063" s="2"/>
      <c r="BG1063" s="2"/>
      <c r="BH1063" s="2"/>
      <c r="BI1063" s="2"/>
      <c r="BJ1063" s="2"/>
      <c r="BK1063" s="2"/>
      <c r="BL1063" s="2"/>
      <c r="BM1063" s="2"/>
      <c r="BN1063" s="2"/>
    </row>
    <row r="1064" spans="9:66">
      <c r="I1064" s="2"/>
      <c r="J1064" s="2"/>
      <c r="K1064" s="2"/>
      <c r="L1064" s="2"/>
      <c r="M1064" s="2"/>
      <c r="N1064" s="2"/>
      <c r="O1064" s="2"/>
      <c r="P1064" s="2"/>
      <c r="Q1064" s="2"/>
      <c r="R1064" s="2"/>
      <c r="S1064" s="2"/>
      <c r="T1064" s="2"/>
      <c r="U1064" s="2"/>
      <c r="V1064" s="2"/>
      <c r="W1064" s="2"/>
      <c r="X1064" s="2"/>
      <c r="Y1064" s="2"/>
      <c r="Z1064" s="2"/>
      <c r="AA1064" s="2"/>
      <c r="AB1064" s="2"/>
      <c r="AC1064" s="2"/>
      <c r="AD1064" s="2"/>
      <c r="AE1064" s="2"/>
      <c r="AF1064" s="2"/>
      <c r="AG1064" s="2"/>
      <c r="AH1064" s="2"/>
      <c r="AI1064" s="2"/>
      <c r="AJ1064" s="2"/>
      <c r="AK1064" s="2"/>
      <c r="AL1064" s="2"/>
      <c r="AM1064" s="2"/>
      <c r="AN1064" s="2"/>
      <c r="AO1064" s="2"/>
      <c r="AP1064" s="2"/>
      <c r="AQ1064" s="2"/>
      <c r="AR1064" s="2"/>
      <c r="AS1064" s="2"/>
      <c r="AT1064" s="2"/>
      <c r="AU1064" s="2"/>
      <c r="AV1064" s="2"/>
      <c r="AW1064" s="2"/>
      <c r="AX1064" s="2"/>
      <c r="AY1064" s="2"/>
      <c r="AZ1064" s="2"/>
      <c r="BA1064" s="2"/>
      <c r="BB1064" s="2"/>
      <c r="BC1064" s="2"/>
      <c r="BD1064" s="2"/>
      <c r="BE1064" s="2"/>
      <c r="BF1064" s="2"/>
      <c r="BG1064" s="2"/>
      <c r="BH1064" s="2"/>
      <c r="BI1064" s="2"/>
      <c r="BJ1064" s="2"/>
      <c r="BK1064" s="2"/>
      <c r="BL1064" s="2"/>
      <c r="BM1064" s="2"/>
      <c r="BN1064" s="2"/>
    </row>
    <row r="1065" spans="9:66">
      <c r="I1065" s="2"/>
      <c r="J1065" s="2"/>
      <c r="K1065" s="2"/>
      <c r="L1065" s="2"/>
      <c r="M1065" s="2"/>
      <c r="N1065" s="2"/>
      <c r="O1065" s="2"/>
      <c r="P1065" s="2"/>
      <c r="Q1065" s="2"/>
      <c r="R1065" s="2"/>
      <c r="S1065" s="2"/>
      <c r="T1065" s="2"/>
      <c r="U1065" s="2"/>
      <c r="V1065" s="2"/>
      <c r="W1065" s="2"/>
      <c r="X1065" s="2"/>
      <c r="Y1065" s="2"/>
      <c r="Z1065" s="2"/>
      <c r="AA1065" s="2"/>
      <c r="AB1065" s="2"/>
      <c r="AC1065" s="2"/>
      <c r="AD1065" s="2"/>
      <c r="AE1065" s="2"/>
      <c r="AF1065" s="2"/>
      <c r="AG1065" s="2"/>
      <c r="AH1065" s="2"/>
      <c r="AI1065" s="2"/>
      <c r="AJ1065" s="2"/>
      <c r="AK1065" s="2"/>
      <c r="AL1065" s="2"/>
      <c r="AM1065" s="2"/>
      <c r="AN1065" s="2"/>
      <c r="AO1065" s="2"/>
      <c r="AP1065" s="2"/>
      <c r="AQ1065" s="2"/>
      <c r="AR1065" s="2"/>
      <c r="AS1065" s="2"/>
      <c r="AT1065" s="2"/>
      <c r="AU1065" s="2"/>
      <c r="AV1065" s="2"/>
      <c r="AW1065" s="2"/>
      <c r="AX1065" s="2"/>
      <c r="AY1065" s="2"/>
      <c r="AZ1065" s="2"/>
      <c r="BA1065" s="2"/>
      <c r="BB1065" s="2"/>
      <c r="BC1065" s="2"/>
      <c r="BD1065" s="2"/>
      <c r="BE1065" s="2"/>
      <c r="BF1065" s="2"/>
      <c r="BG1065" s="2"/>
      <c r="BH1065" s="2"/>
      <c r="BI1065" s="2"/>
      <c r="BJ1065" s="2"/>
      <c r="BK1065" s="2"/>
      <c r="BL1065" s="2"/>
      <c r="BM1065" s="2"/>
      <c r="BN1065" s="2"/>
    </row>
    <row r="1066" spans="9:66">
      <c r="I1066" s="2"/>
      <c r="J1066" s="2"/>
      <c r="K1066" s="2"/>
      <c r="L1066" s="2"/>
      <c r="M1066" s="2"/>
      <c r="N1066" s="2"/>
      <c r="O1066" s="2"/>
      <c r="P1066" s="2"/>
      <c r="Q1066" s="2"/>
      <c r="R1066" s="2"/>
      <c r="S1066" s="2"/>
      <c r="T1066" s="2"/>
      <c r="U1066" s="2"/>
      <c r="V1066" s="2"/>
      <c r="W1066" s="2"/>
      <c r="X1066" s="2"/>
      <c r="Y1066" s="2"/>
      <c r="Z1066" s="2"/>
      <c r="AA1066" s="2"/>
      <c r="AB1066" s="2"/>
      <c r="AC1066" s="2"/>
      <c r="AD1066" s="2"/>
      <c r="AE1066" s="2"/>
      <c r="AF1066" s="2"/>
      <c r="AG1066" s="2"/>
      <c r="AH1066" s="2"/>
      <c r="AI1066" s="2"/>
      <c r="AJ1066" s="2"/>
      <c r="AK1066" s="2"/>
      <c r="AL1066" s="2"/>
      <c r="AM1066" s="2"/>
      <c r="AN1066" s="2"/>
      <c r="AO1066" s="2"/>
      <c r="AP1066" s="2"/>
      <c r="AQ1066" s="2"/>
      <c r="AR1066" s="2"/>
      <c r="AS1066" s="2"/>
      <c r="AT1066" s="2"/>
      <c r="AU1066" s="2"/>
      <c r="AV1066" s="2"/>
      <c r="AW1066" s="2"/>
      <c r="AX1066" s="2"/>
      <c r="AY1066" s="2"/>
      <c r="AZ1066" s="2"/>
      <c r="BA1066" s="2"/>
      <c r="BB1066" s="2"/>
      <c r="BC1066" s="2"/>
      <c r="BD1066" s="2"/>
      <c r="BE1066" s="2"/>
      <c r="BF1066" s="2"/>
      <c r="BG1066" s="2"/>
      <c r="BH1066" s="2"/>
      <c r="BI1066" s="2"/>
      <c r="BJ1066" s="2"/>
      <c r="BK1066" s="2"/>
      <c r="BL1066" s="2"/>
      <c r="BM1066" s="2"/>
      <c r="BN1066" s="2"/>
    </row>
    <row r="1067" spans="9:66">
      <c r="I1067" s="2"/>
      <c r="J1067" s="2"/>
      <c r="K1067" s="2"/>
      <c r="L1067" s="2"/>
      <c r="M1067" s="2"/>
      <c r="N1067" s="2"/>
      <c r="O1067" s="2"/>
      <c r="P1067" s="2"/>
      <c r="Q1067" s="2"/>
      <c r="R1067" s="2"/>
      <c r="S1067" s="2"/>
      <c r="T1067" s="2"/>
      <c r="U1067" s="2"/>
      <c r="V1067" s="2"/>
      <c r="W1067" s="2"/>
      <c r="X1067" s="2"/>
      <c r="Y1067" s="2"/>
      <c r="Z1067" s="2"/>
      <c r="AA1067" s="2"/>
      <c r="AB1067" s="2"/>
      <c r="AC1067" s="2"/>
      <c r="AD1067" s="2"/>
      <c r="AE1067" s="2"/>
      <c r="AF1067" s="2"/>
      <c r="AG1067" s="2"/>
      <c r="AH1067" s="2"/>
      <c r="AI1067" s="2"/>
      <c r="AJ1067" s="2"/>
      <c r="AK1067" s="2"/>
      <c r="AL1067" s="2"/>
      <c r="AM1067" s="2"/>
      <c r="AN1067" s="2"/>
      <c r="AO1067" s="2"/>
      <c r="AP1067" s="2"/>
      <c r="AQ1067" s="2"/>
      <c r="AR1067" s="2"/>
      <c r="AS1067" s="2"/>
      <c r="AT1067" s="2"/>
      <c r="AU1067" s="2"/>
      <c r="AV1067" s="2"/>
      <c r="AW1067" s="2"/>
      <c r="AX1067" s="2"/>
      <c r="AY1067" s="2"/>
      <c r="AZ1067" s="2"/>
      <c r="BA1067" s="2"/>
      <c r="BB1067" s="2"/>
      <c r="BC1067" s="2"/>
      <c r="BD1067" s="2"/>
      <c r="BE1067" s="2"/>
      <c r="BF1067" s="2"/>
      <c r="BG1067" s="2"/>
      <c r="BH1067" s="2"/>
      <c r="BI1067" s="2"/>
      <c r="BJ1067" s="2"/>
      <c r="BK1067" s="2"/>
      <c r="BL1067" s="2"/>
      <c r="BM1067" s="2"/>
      <c r="BN1067" s="2"/>
    </row>
    <row r="1068" spans="9:66">
      <c r="I1068" s="2"/>
      <c r="J1068" s="2"/>
      <c r="K1068" s="2"/>
      <c r="L1068" s="2"/>
      <c r="M1068" s="2"/>
      <c r="N1068" s="2"/>
      <c r="O1068" s="2"/>
      <c r="P1068" s="2"/>
      <c r="Q1068" s="2"/>
      <c r="R1068" s="2"/>
      <c r="S1068" s="2"/>
      <c r="T1068" s="2"/>
      <c r="U1068" s="2"/>
      <c r="V1068" s="2"/>
      <c r="W1068" s="2"/>
      <c r="X1068" s="2"/>
      <c r="Y1068" s="2"/>
      <c r="Z1068" s="2"/>
      <c r="AA1068" s="2"/>
      <c r="AB1068" s="2"/>
      <c r="AC1068" s="2"/>
      <c r="AD1068" s="2"/>
      <c r="AE1068" s="2"/>
      <c r="AF1068" s="2"/>
      <c r="AG1068" s="2"/>
      <c r="AH1068" s="2"/>
      <c r="AI1068" s="2"/>
      <c r="AJ1068" s="2"/>
      <c r="AK1068" s="2"/>
      <c r="AL1068" s="2"/>
      <c r="AM1068" s="2"/>
      <c r="AN1068" s="2"/>
      <c r="AO1068" s="2"/>
      <c r="AP1068" s="2"/>
      <c r="AQ1068" s="2"/>
      <c r="AR1068" s="2"/>
      <c r="AS1068" s="2"/>
      <c r="AT1068" s="2"/>
      <c r="AU1068" s="2"/>
      <c r="AV1068" s="2"/>
      <c r="AW1068" s="2"/>
      <c r="AX1068" s="2"/>
      <c r="AY1068" s="2"/>
      <c r="AZ1068" s="2"/>
      <c r="BA1068" s="2"/>
      <c r="BB1068" s="2"/>
      <c r="BC1068" s="2"/>
      <c r="BD1068" s="2"/>
      <c r="BE1068" s="2"/>
      <c r="BF1068" s="2"/>
      <c r="BG1068" s="2"/>
      <c r="BH1068" s="2"/>
      <c r="BI1068" s="2"/>
      <c r="BJ1068" s="2"/>
      <c r="BK1068" s="2"/>
      <c r="BL1068" s="2"/>
      <c r="BM1068" s="2"/>
      <c r="BN1068" s="2"/>
    </row>
    <row r="1069" spans="9:66">
      <c r="I1069" s="2"/>
      <c r="J1069" s="2"/>
      <c r="K1069" s="2"/>
      <c r="L1069" s="2"/>
      <c r="M1069" s="2"/>
      <c r="N1069" s="2"/>
      <c r="O1069" s="2"/>
      <c r="P1069" s="2"/>
      <c r="Q1069" s="2"/>
      <c r="R1069" s="2"/>
      <c r="S1069" s="2"/>
      <c r="T1069" s="2"/>
      <c r="U1069" s="2"/>
      <c r="V1069" s="2"/>
      <c r="W1069" s="2"/>
      <c r="X1069" s="2"/>
      <c r="Y1069" s="2"/>
      <c r="Z1069" s="2"/>
      <c r="AA1069" s="2"/>
      <c r="AB1069" s="2"/>
      <c r="AC1069" s="2"/>
      <c r="AD1069" s="2"/>
      <c r="AE1069" s="2"/>
      <c r="AF1069" s="2"/>
      <c r="AG1069" s="2"/>
      <c r="AH1069" s="2"/>
      <c r="AI1069" s="2"/>
      <c r="AJ1069" s="2"/>
      <c r="AK1069" s="2"/>
      <c r="AL1069" s="2"/>
      <c r="AM1069" s="2"/>
      <c r="AN1069" s="2"/>
      <c r="AO1069" s="2"/>
      <c r="AP1069" s="2"/>
      <c r="AQ1069" s="2"/>
      <c r="AR1069" s="2"/>
      <c r="AS1069" s="2"/>
      <c r="AT1069" s="2"/>
      <c r="AU1069" s="2"/>
      <c r="AV1069" s="2"/>
      <c r="AW1069" s="2"/>
      <c r="AX1069" s="2"/>
      <c r="AY1069" s="2"/>
      <c r="AZ1069" s="2"/>
      <c r="BA1069" s="2"/>
      <c r="BB1069" s="2"/>
      <c r="BC1069" s="2"/>
      <c r="BD1069" s="2"/>
      <c r="BE1069" s="2"/>
      <c r="BF1069" s="2"/>
      <c r="BG1069" s="2"/>
      <c r="BH1069" s="2"/>
      <c r="BI1069" s="2"/>
      <c r="BJ1069" s="2"/>
      <c r="BK1069" s="2"/>
      <c r="BL1069" s="2"/>
      <c r="BM1069" s="2"/>
      <c r="BN1069" s="2"/>
    </row>
    <row r="1070" spans="9:66">
      <c r="I1070" s="2"/>
      <c r="J1070" s="2"/>
      <c r="K1070" s="2"/>
      <c r="L1070" s="2"/>
      <c r="M1070" s="2"/>
      <c r="N1070" s="2"/>
      <c r="O1070" s="2"/>
      <c r="P1070" s="2"/>
      <c r="Q1070" s="2"/>
      <c r="R1070" s="2"/>
      <c r="S1070" s="2"/>
      <c r="T1070" s="2"/>
      <c r="U1070" s="2"/>
      <c r="V1070" s="2"/>
      <c r="W1070" s="2"/>
      <c r="X1070" s="2"/>
      <c r="Y1070" s="2"/>
      <c r="Z1070" s="2"/>
      <c r="AA1070" s="2"/>
      <c r="AB1070" s="2"/>
      <c r="AC1070" s="2"/>
      <c r="AD1070" s="2"/>
      <c r="AE1070" s="2"/>
      <c r="AF1070" s="2"/>
      <c r="AG1070" s="2"/>
      <c r="AH1070" s="2"/>
      <c r="AI1070" s="2"/>
      <c r="AJ1070" s="2"/>
      <c r="AK1070" s="2"/>
      <c r="AL1070" s="2"/>
      <c r="AM1070" s="2"/>
      <c r="AN1070" s="2"/>
      <c r="AO1070" s="2"/>
      <c r="AP1070" s="2"/>
      <c r="AQ1070" s="2"/>
      <c r="AR1070" s="2"/>
      <c r="AS1070" s="2"/>
      <c r="AT1070" s="2"/>
      <c r="AU1070" s="2"/>
      <c r="AV1070" s="2"/>
      <c r="AW1070" s="2"/>
      <c r="AX1070" s="2"/>
      <c r="AY1070" s="2"/>
      <c r="AZ1070" s="2"/>
      <c r="BA1070" s="2"/>
      <c r="BB1070" s="2"/>
      <c r="BC1070" s="2"/>
      <c r="BD1070" s="2"/>
      <c r="BE1070" s="2"/>
      <c r="BF1070" s="2"/>
      <c r="BG1070" s="2"/>
      <c r="BH1070" s="2"/>
      <c r="BI1070" s="2"/>
      <c r="BJ1070" s="2"/>
      <c r="BK1070" s="2"/>
      <c r="BL1070" s="2"/>
      <c r="BM1070" s="2"/>
      <c r="BN1070" s="2"/>
    </row>
    <row r="1071" spans="9:66">
      <c r="I1071" s="2"/>
      <c r="J1071" s="2"/>
      <c r="K1071" s="2"/>
      <c r="L1071" s="2"/>
      <c r="M1071" s="2"/>
      <c r="N1071" s="2"/>
      <c r="O1071" s="2"/>
      <c r="P1071" s="2"/>
      <c r="Q1071" s="2"/>
      <c r="R1071" s="2"/>
      <c r="S1071" s="2"/>
      <c r="T1071" s="2"/>
      <c r="U1071" s="2"/>
      <c r="V1071" s="2"/>
      <c r="W1071" s="2"/>
      <c r="X1071" s="2"/>
      <c r="Y1071" s="2"/>
      <c r="Z1071" s="2"/>
      <c r="AA1071" s="2"/>
      <c r="AB1071" s="2"/>
      <c r="AC1071" s="2"/>
      <c r="AD1071" s="2"/>
      <c r="AE1071" s="2"/>
      <c r="AF1071" s="2"/>
      <c r="AG1071" s="2"/>
      <c r="AH1071" s="2"/>
      <c r="AI1071" s="2"/>
      <c r="AJ1071" s="2"/>
      <c r="AK1071" s="2"/>
      <c r="AL1071" s="2"/>
      <c r="AM1071" s="2"/>
      <c r="AN1071" s="2"/>
      <c r="AO1071" s="2"/>
      <c r="AP1071" s="2"/>
      <c r="AQ1071" s="2"/>
      <c r="AR1071" s="2"/>
      <c r="AS1071" s="2"/>
      <c r="AT1071" s="2"/>
      <c r="AU1071" s="2"/>
      <c r="AV1071" s="2"/>
      <c r="AW1071" s="2"/>
      <c r="AX1071" s="2"/>
      <c r="AY1071" s="2"/>
      <c r="AZ1071" s="2"/>
      <c r="BA1071" s="2"/>
      <c r="BB1071" s="2"/>
      <c r="BC1071" s="2"/>
      <c r="BD1071" s="2"/>
      <c r="BE1071" s="2"/>
      <c r="BF1071" s="2"/>
      <c r="BG1071" s="2"/>
      <c r="BH1071" s="2"/>
      <c r="BI1071" s="2"/>
      <c r="BJ1071" s="2"/>
      <c r="BK1071" s="2"/>
      <c r="BL1071" s="2"/>
      <c r="BM1071" s="2"/>
      <c r="BN1071" s="2"/>
    </row>
    <row r="1072" spans="9:66">
      <c r="I1072" s="2"/>
      <c r="J1072" s="2"/>
      <c r="K1072" s="2"/>
      <c r="L1072" s="2"/>
      <c r="M1072" s="2"/>
      <c r="N1072" s="2"/>
      <c r="O1072" s="2"/>
      <c r="P1072" s="2"/>
      <c r="Q1072" s="2"/>
      <c r="R1072" s="2"/>
      <c r="S1072" s="2"/>
      <c r="T1072" s="2"/>
      <c r="U1072" s="2"/>
      <c r="V1072" s="2"/>
      <c r="W1072" s="2"/>
      <c r="X1072" s="2"/>
      <c r="Y1072" s="2"/>
      <c r="Z1072" s="2"/>
      <c r="AA1072" s="2"/>
      <c r="AB1072" s="2"/>
      <c r="AC1072" s="2"/>
      <c r="AD1072" s="2"/>
      <c r="AE1072" s="2"/>
      <c r="AF1072" s="2"/>
      <c r="AG1072" s="2"/>
      <c r="AH1072" s="2"/>
      <c r="AI1072" s="2"/>
      <c r="AJ1072" s="2"/>
      <c r="AK1072" s="2"/>
      <c r="AL1072" s="2"/>
      <c r="AM1072" s="2"/>
      <c r="AN1072" s="2"/>
      <c r="AO1072" s="2"/>
      <c r="AP1072" s="2"/>
      <c r="AQ1072" s="2"/>
      <c r="AR1072" s="2"/>
      <c r="AS1072" s="2"/>
      <c r="AT1072" s="2"/>
      <c r="AU1072" s="2"/>
      <c r="AV1072" s="2"/>
      <c r="AW1072" s="2"/>
      <c r="AX1072" s="2"/>
      <c r="AY1072" s="2"/>
      <c r="AZ1072" s="2"/>
      <c r="BA1072" s="2"/>
      <c r="BB1072" s="2"/>
      <c r="BC1072" s="2"/>
      <c r="BD1072" s="2"/>
      <c r="BE1072" s="2"/>
      <c r="BF1072" s="2"/>
      <c r="BG1072" s="2"/>
      <c r="BH1072" s="2"/>
      <c r="BI1072" s="2"/>
      <c r="BJ1072" s="2"/>
      <c r="BK1072" s="2"/>
      <c r="BL1072" s="2"/>
      <c r="BM1072" s="2"/>
      <c r="BN1072" s="2"/>
    </row>
    <row r="1073" spans="9:66">
      <c r="I1073" s="2"/>
      <c r="J1073" s="2"/>
      <c r="K1073" s="2"/>
      <c r="L1073" s="2"/>
      <c r="M1073" s="2"/>
      <c r="N1073" s="2"/>
      <c r="O1073" s="2"/>
      <c r="P1073" s="2"/>
      <c r="Q1073" s="2"/>
      <c r="R1073" s="2"/>
      <c r="S1073" s="2"/>
      <c r="T1073" s="2"/>
      <c r="U1073" s="2"/>
      <c r="V1073" s="2"/>
      <c r="W1073" s="2"/>
      <c r="X1073" s="2"/>
      <c r="Y1073" s="2"/>
      <c r="Z1073" s="2"/>
      <c r="AA1073" s="2"/>
      <c r="AB1073" s="2"/>
      <c r="AC1073" s="2"/>
      <c r="AD1073" s="2"/>
      <c r="AE1073" s="2"/>
      <c r="AF1073" s="2"/>
      <c r="AG1073" s="2"/>
      <c r="AH1073" s="2"/>
      <c r="AI1073" s="2"/>
      <c r="AJ1073" s="2"/>
      <c r="AK1073" s="2"/>
      <c r="AL1073" s="2"/>
      <c r="AM1073" s="2"/>
      <c r="AN1073" s="2"/>
      <c r="AO1073" s="2"/>
      <c r="AP1073" s="2"/>
      <c r="AQ1073" s="2"/>
      <c r="AR1073" s="2"/>
      <c r="AS1073" s="2"/>
      <c r="AT1073" s="2"/>
      <c r="AU1073" s="2"/>
      <c r="AV1073" s="2"/>
      <c r="AW1073" s="2"/>
      <c r="AX1073" s="2"/>
      <c r="AY1073" s="2"/>
      <c r="AZ1073" s="2"/>
      <c r="BA1073" s="2"/>
      <c r="BB1073" s="2"/>
      <c r="BC1073" s="2"/>
      <c r="BD1073" s="2"/>
      <c r="BE1073" s="2"/>
      <c r="BF1073" s="2"/>
      <c r="BG1073" s="2"/>
      <c r="BH1073" s="2"/>
      <c r="BI1073" s="2"/>
      <c r="BJ1073" s="2"/>
      <c r="BK1073" s="2"/>
      <c r="BL1073" s="2"/>
      <c r="BM1073" s="2"/>
      <c r="BN1073" s="2"/>
    </row>
    <row r="1074" spans="9:66">
      <c r="I1074" s="2"/>
      <c r="J1074" s="2"/>
      <c r="K1074" s="2"/>
      <c r="L1074" s="2"/>
      <c r="M1074" s="2"/>
      <c r="N1074" s="2"/>
      <c r="O1074" s="2"/>
      <c r="P1074" s="2"/>
      <c r="Q1074" s="2"/>
      <c r="R1074" s="2"/>
      <c r="S1074" s="2"/>
      <c r="T1074" s="2"/>
      <c r="U1074" s="2"/>
      <c r="V1074" s="2"/>
      <c r="W1074" s="2"/>
      <c r="X1074" s="2"/>
      <c r="Y1074" s="2"/>
      <c r="Z1074" s="2"/>
      <c r="AA1074" s="2"/>
      <c r="AB1074" s="2"/>
      <c r="AC1074" s="2"/>
      <c r="AD1074" s="2"/>
      <c r="AE1074" s="2"/>
      <c r="AF1074" s="2"/>
      <c r="AG1074" s="2"/>
      <c r="AH1074" s="2"/>
      <c r="AI1074" s="2"/>
      <c r="AJ1074" s="2"/>
      <c r="AK1074" s="2"/>
      <c r="AL1074" s="2"/>
      <c r="AM1074" s="2"/>
      <c r="AN1074" s="2"/>
      <c r="AO1074" s="2"/>
      <c r="AP1074" s="2"/>
      <c r="AQ1074" s="2"/>
      <c r="AR1074" s="2"/>
      <c r="AS1074" s="2"/>
      <c r="AT1074" s="2"/>
      <c r="AU1074" s="2"/>
      <c r="AV1074" s="2"/>
      <c r="AW1074" s="2"/>
      <c r="AX1074" s="2"/>
      <c r="AY1074" s="2"/>
      <c r="AZ1074" s="2"/>
      <c r="BA1074" s="2"/>
      <c r="BB1074" s="2"/>
      <c r="BC1074" s="2"/>
      <c r="BD1074" s="2"/>
      <c r="BE1074" s="2"/>
      <c r="BF1074" s="2"/>
      <c r="BG1074" s="2"/>
      <c r="BH1074" s="2"/>
      <c r="BI1074" s="2"/>
      <c r="BJ1074" s="2"/>
      <c r="BK1074" s="2"/>
      <c r="BL1074" s="2"/>
      <c r="BM1074" s="2"/>
      <c r="BN1074" s="2"/>
    </row>
    <row r="1075" spans="9:66">
      <c r="I1075" s="2"/>
      <c r="J1075" s="2"/>
      <c r="K1075" s="2"/>
      <c r="L1075" s="2"/>
      <c r="M1075" s="2"/>
      <c r="N1075" s="2"/>
      <c r="O1075" s="2"/>
      <c r="P1075" s="2"/>
      <c r="Q1075" s="2"/>
      <c r="R1075" s="2"/>
      <c r="S1075" s="2"/>
      <c r="T1075" s="2"/>
      <c r="U1075" s="2"/>
      <c r="V1075" s="2"/>
      <c r="W1075" s="2"/>
      <c r="X1075" s="2"/>
      <c r="Y1075" s="2"/>
      <c r="Z1075" s="2"/>
      <c r="AA1075" s="2"/>
      <c r="AB1075" s="2"/>
      <c r="AC1075" s="2"/>
      <c r="AD1075" s="2"/>
      <c r="AE1075" s="2"/>
      <c r="AF1075" s="2"/>
      <c r="AG1075" s="2"/>
      <c r="AH1075" s="2"/>
      <c r="AI1075" s="2"/>
      <c r="AJ1075" s="2"/>
      <c r="AK1075" s="2"/>
      <c r="AL1075" s="2"/>
      <c r="AM1075" s="2"/>
      <c r="AN1075" s="2"/>
      <c r="AO1075" s="2"/>
      <c r="AP1075" s="2"/>
      <c r="AQ1075" s="2"/>
      <c r="AR1075" s="2"/>
      <c r="AS1075" s="2"/>
      <c r="AT1075" s="2"/>
      <c r="AU1075" s="2"/>
      <c r="AV1075" s="2"/>
      <c r="AW1075" s="2"/>
      <c r="AX1075" s="2"/>
      <c r="AY1075" s="2"/>
      <c r="AZ1075" s="2"/>
      <c r="BA1075" s="2"/>
      <c r="BB1075" s="2"/>
      <c r="BC1075" s="2"/>
      <c r="BD1075" s="2"/>
      <c r="BE1075" s="2"/>
      <c r="BF1075" s="2"/>
      <c r="BG1075" s="2"/>
      <c r="BH1075" s="2"/>
      <c r="BI1075" s="2"/>
      <c r="BJ1075" s="2"/>
      <c r="BK1075" s="2"/>
      <c r="BL1075" s="2"/>
      <c r="BM1075" s="2"/>
      <c r="BN1075" s="2"/>
    </row>
    <row r="1076" spans="9:66">
      <c r="I1076" s="2"/>
      <c r="J1076" s="2"/>
      <c r="K1076" s="2"/>
      <c r="L1076" s="2"/>
      <c r="M1076" s="2"/>
      <c r="N1076" s="2"/>
      <c r="O1076" s="2"/>
      <c r="P1076" s="2"/>
      <c r="Q1076" s="2"/>
      <c r="R1076" s="2"/>
      <c r="S1076" s="2"/>
      <c r="T1076" s="2"/>
      <c r="U1076" s="2"/>
      <c r="V1076" s="2"/>
      <c r="W1076" s="2"/>
      <c r="X1076" s="2"/>
      <c r="Y1076" s="2"/>
      <c r="Z1076" s="2"/>
      <c r="AA1076" s="2"/>
      <c r="AB1076" s="2"/>
      <c r="AC1076" s="2"/>
      <c r="AD1076" s="2"/>
      <c r="AE1076" s="2"/>
      <c r="AF1076" s="2"/>
      <c r="AG1076" s="2"/>
      <c r="AH1076" s="2"/>
      <c r="AI1076" s="2"/>
      <c r="AJ1076" s="2"/>
      <c r="AK1076" s="2"/>
      <c r="AL1076" s="2"/>
      <c r="AM1076" s="2"/>
      <c r="AN1076" s="2"/>
      <c r="AO1076" s="2"/>
      <c r="AP1076" s="2"/>
      <c r="AQ1076" s="2"/>
      <c r="AR1076" s="2"/>
      <c r="AS1076" s="2"/>
      <c r="AT1076" s="2"/>
      <c r="AU1076" s="2"/>
      <c r="AV1076" s="2"/>
      <c r="AW1076" s="2"/>
      <c r="AX1076" s="2"/>
      <c r="AY1076" s="2"/>
      <c r="AZ1076" s="2"/>
      <c r="BA1076" s="2"/>
      <c r="BB1076" s="2"/>
      <c r="BC1076" s="2"/>
      <c r="BD1076" s="2"/>
      <c r="BE1076" s="2"/>
      <c r="BF1076" s="2"/>
      <c r="BG1076" s="2"/>
      <c r="BH1076" s="2"/>
      <c r="BI1076" s="2"/>
      <c r="BJ1076" s="2"/>
      <c r="BK1076" s="2"/>
      <c r="BL1076" s="2"/>
      <c r="BM1076" s="2"/>
      <c r="BN1076" s="2"/>
    </row>
    <row r="1077" spans="9:66">
      <c r="I1077" s="2"/>
      <c r="J1077" s="2"/>
      <c r="K1077" s="2"/>
      <c r="L1077" s="2"/>
      <c r="M1077" s="2"/>
      <c r="N1077" s="2"/>
      <c r="O1077" s="2"/>
      <c r="P1077" s="2"/>
      <c r="Q1077" s="2"/>
      <c r="R1077" s="2"/>
      <c r="S1077" s="2"/>
      <c r="T1077" s="2"/>
      <c r="U1077" s="2"/>
      <c r="V1077" s="2"/>
      <c r="W1077" s="2"/>
      <c r="X1077" s="2"/>
      <c r="Y1077" s="2"/>
      <c r="Z1077" s="2"/>
      <c r="AA1077" s="2"/>
      <c r="AB1077" s="2"/>
      <c r="AC1077" s="2"/>
      <c r="AD1077" s="2"/>
      <c r="AE1077" s="2"/>
      <c r="AF1077" s="2"/>
      <c r="AG1077" s="2"/>
      <c r="AH1077" s="2"/>
      <c r="AI1077" s="2"/>
      <c r="AJ1077" s="2"/>
      <c r="AK1077" s="2"/>
      <c r="AL1077" s="2"/>
      <c r="AM1077" s="2"/>
      <c r="AN1077" s="2"/>
      <c r="AO1077" s="2"/>
      <c r="AP1077" s="2"/>
      <c r="AQ1077" s="2"/>
      <c r="AR1077" s="2"/>
      <c r="AS1077" s="2"/>
      <c r="AT1077" s="2"/>
      <c r="AU1077" s="2"/>
      <c r="AV1077" s="2"/>
      <c r="AW1077" s="2"/>
      <c r="AX1077" s="2"/>
      <c r="AY1077" s="2"/>
      <c r="AZ1077" s="2"/>
      <c r="BA1077" s="2"/>
      <c r="BB1077" s="2"/>
      <c r="BC1077" s="2"/>
      <c r="BD1077" s="2"/>
      <c r="BE1077" s="2"/>
      <c r="BF1077" s="2"/>
      <c r="BG1077" s="2"/>
      <c r="BH1077" s="2"/>
      <c r="BI1077" s="2"/>
      <c r="BJ1077" s="2"/>
      <c r="BK1077" s="2"/>
      <c r="BL1077" s="2"/>
      <c r="BM1077" s="2"/>
      <c r="BN1077" s="2"/>
    </row>
    <row r="1078" spans="9:66">
      <c r="I1078" s="2"/>
      <c r="J1078" s="2"/>
      <c r="K1078" s="2"/>
      <c r="L1078" s="2"/>
      <c r="M1078" s="2"/>
      <c r="N1078" s="2"/>
      <c r="O1078" s="2"/>
      <c r="P1078" s="2"/>
      <c r="Q1078" s="2"/>
      <c r="R1078" s="2"/>
      <c r="S1078" s="2"/>
      <c r="T1078" s="2"/>
      <c r="U1078" s="2"/>
      <c r="V1078" s="2"/>
      <c r="W1078" s="2"/>
      <c r="X1078" s="2"/>
      <c r="Y1078" s="2"/>
      <c r="Z1078" s="2"/>
      <c r="AA1078" s="2"/>
      <c r="AB1078" s="2"/>
      <c r="AC1078" s="2"/>
      <c r="AD1078" s="2"/>
      <c r="AE1078" s="2"/>
      <c r="AF1078" s="2"/>
      <c r="AG1078" s="2"/>
      <c r="AH1078" s="2"/>
      <c r="AI1078" s="2"/>
      <c r="AJ1078" s="2"/>
      <c r="AK1078" s="2"/>
      <c r="AL1078" s="2"/>
      <c r="AM1078" s="2"/>
      <c r="AN1078" s="2"/>
      <c r="AO1078" s="2"/>
      <c r="AP1078" s="2"/>
      <c r="AQ1078" s="2"/>
      <c r="AR1078" s="2"/>
      <c r="AS1078" s="2"/>
      <c r="AT1078" s="2"/>
      <c r="AU1078" s="2"/>
      <c r="AV1078" s="2"/>
      <c r="AW1078" s="2"/>
      <c r="AX1078" s="2"/>
      <c r="AY1078" s="2"/>
      <c r="AZ1078" s="2"/>
      <c r="BA1078" s="2"/>
      <c r="BB1078" s="2"/>
      <c r="BC1078" s="2"/>
      <c r="BD1078" s="2"/>
      <c r="BE1078" s="2"/>
      <c r="BF1078" s="2"/>
      <c r="BG1078" s="2"/>
      <c r="BH1078" s="2"/>
      <c r="BI1078" s="2"/>
      <c r="BJ1078" s="2"/>
      <c r="BK1078" s="2"/>
      <c r="BL1078" s="2"/>
      <c r="BM1078" s="2"/>
      <c r="BN1078" s="2"/>
    </row>
    <row r="1079" spans="9:66">
      <c r="I1079" s="2"/>
      <c r="J1079" s="2"/>
      <c r="K1079" s="2"/>
      <c r="L1079" s="2"/>
      <c r="M1079" s="2"/>
      <c r="N1079" s="2"/>
      <c r="O1079" s="2"/>
      <c r="P1079" s="2"/>
      <c r="Q1079" s="2"/>
      <c r="R1079" s="2"/>
      <c r="S1079" s="2"/>
      <c r="T1079" s="2"/>
      <c r="U1079" s="2"/>
      <c r="V1079" s="2"/>
      <c r="W1079" s="2"/>
      <c r="X1079" s="2"/>
      <c r="Y1079" s="2"/>
      <c r="Z1079" s="2"/>
      <c r="AA1079" s="2"/>
      <c r="AB1079" s="2"/>
      <c r="AC1079" s="2"/>
      <c r="AD1079" s="2"/>
      <c r="AE1079" s="2"/>
      <c r="AF1079" s="2"/>
      <c r="AG1079" s="2"/>
      <c r="AH1079" s="2"/>
      <c r="AI1079" s="2"/>
      <c r="AJ1079" s="2"/>
      <c r="AK1079" s="2"/>
      <c r="AL1079" s="2"/>
      <c r="AM1079" s="2"/>
      <c r="AN1079" s="2"/>
      <c r="AO1079" s="2"/>
      <c r="AP1079" s="2"/>
      <c r="AQ1079" s="2"/>
      <c r="AR1079" s="2"/>
      <c r="AS1079" s="2"/>
      <c r="AT1079" s="2"/>
      <c r="AU1079" s="2"/>
      <c r="AV1079" s="2"/>
      <c r="AW1079" s="2"/>
      <c r="AX1079" s="2"/>
      <c r="AY1079" s="2"/>
      <c r="AZ1079" s="2"/>
      <c r="BA1079" s="2"/>
      <c r="BB1079" s="2"/>
      <c r="BC1079" s="2"/>
      <c r="BD1079" s="2"/>
      <c r="BE1079" s="2"/>
      <c r="BF1079" s="2"/>
      <c r="BG1079" s="2"/>
      <c r="BH1079" s="2"/>
      <c r="BI1079" s="2"/>
      <c r="BJ1079" s="2"/>
      <c r="BK1079" s="2"/>
      <c r="BL1079" s="2"/>
      <c r="BM1079" s="2"/>
      <c r="BN1079" s="2"/>
    </row>
    <row r="1080" spans="9:66">
      <c r="I1080" s="2"/>
      <c r="J1080" s="2"/>
      <c r="K1080" s="2"/>
      <c r="L1080" s="2"/>
      <c r="M1080" s="2"/>
      <c r="N1080" s="2"/>
      <c r="O1080" s="2"/>
      <c r="P1080" s="2"/>
      <c r="Q1080" s="2"/>
      <c r="R1080" s="2"/>
      <c r="S1080" s="2"/>
      <c r="T1080" s="2"/>
      <c r="U1080" s="2"/>
      <c r="V1080" s="2"/>
      <c r="W1080" s="2"/>
      <c r="X1080" s="2"/>
      <c r="Y1080" s="2"/>
      <c r="Z1080" s="2"/>
      <c r="AA1080" s="2"/>
      <c r="AB1080" s="2"/>
      <c r="AC1080" s="2"/>
      <c r="AD1080" s="2"/>
      <c r="AE1080" s="2"/>
      <c r="AF1080" s="2"/>
      <c r="AG1080" s="2"/>
      <c r="AH1080" s="2"/>
      <c r="AI1080" s="2"/>
      <c r="AJ1080" s="2"/>
      <c r="AK1080" s="2"/>
      <c r="AL1080" s="2"/>
      <c r="AM1080" s="2"/>
      <c r="AN1080" s="2"/>
      <c r="AO1080" s="2"/>
      <c r="AP1080" s="2"/>
      <c r="AQ1080" s="2"/>
      <c r="AR1080" s="2"/>
      <c r="AS1080" s="2"/>
      <c r="AT1080" s="2"/>
      <c r="AU1080" s="2"/>
      <c r="AV1080" s="2"/>
      <c r="AW1080" s="2"/>
      <c r="AX1080" s="2"/>
      <c r="AY1080" s="2"/>
      <c r="AZ1080" s="2"/>
      <c r="BA1080" s="2"/>
      <c r="BB1080" s="2"/>
      <c r="BC1080" s="2"/>
      <c r="BD1080" s="2"/>
      <c r="BE1080" s="2"/>
      <c r="BF1080" s="2"/>
      <c r="BG1080" s="2"/>
      <c r="BH1080" s="2"/>
      <c r="BI1080" s="2"/>
      <c r="BJ1080" s="2"/>
      <c r="BK1080" s="2"/>
      <c r="BL1080" s="2"/>
      <c r="BM1080" s="2"/>
      <c r="BN1080" s="2"/>
    </row>
    <row r="1081" spans="9:66">
      <c r="I1081" s="2"/>
      <c r="J1081" s="2"/>
      <c r="K1081" s="2"/>
      <c r="L1081" s="2"/>
      <c r="M1081" s="2"/>
      <c r="N1081" s="2"/>
      <c r="O1081" s="2"/>
      <c r="P1081" s="2"/>
      <c r="Q1081" s="2"/>
      <c r="R1081" s="2"/>
      <c r="S1081" s="2"/>
      <c r="T1081" s="2"/>
      <c r="U1081" s="2"/>
      <c r="V1081" s="2"/>
      <c r="W1081" s="2"/>
      <c r="X1081" s="2"/>
      <c r="Y1081" s="2"/>
      <c r="Z1081" s="2"/>
      <c r="AA1081" s="2"/>
      <c r="AB1081" s="2"/>
      <c r="AC1081" s="2"/>
      <c r="AD1081" s="2"/>
      <c r="AE1081" s="2"/>
      <c r="AF1081" s="2"/>
      <c r="AG1081" s="2"/>
      <c r="AH1081" s="2"/>
      <c r="AI1081" s="2"/>
      <c r="AJ1081" s="2"/>
      <c r="AK1081" s="2"/>
      <c r="AL1081" s="2"/>
      <c r="AM1081" s="2"/>
      <c r="AN1081" s="2"/>
      <c r="AO1081" s="2"/>
      <c r="AP1081" s="2"/>
      <c r="AQ1081" s="2"/>
      <c r="AR1081" s="2"/>
      <c r="AS1081" s="2"/>
      <c r="AT1081" s="2"/>
      <c r="AU1081" s="2"/>
      <c r="AV1081" s="2"/>
      <c r="AW1081" s="2"/>
      <c r="AX1081" s="2"/>
      <c r="AY1081" s="2"/>
      <c r="AZ1081" s="2"/>
      <c r="BA1081" s="2"/>
      <c r="BB1081" s="2"/>
      <c r="BC1081" s="2"/>
      <c r="BD1081" s="2"/>
      <c r="BE1081" s="2"/>
      <c r="BF1081" s="2"/>
      <c r="BG1081" s="2"/>
      <c r="BH1081" s="2"/>
      <c r="BI1081" s="2"/>
      <c r="BJ1081" s="2"/>
      <c r="BK1081" s="2"/>
      <c r="BL1081" s="2"/>
      <c r="BM1081" s="2"/>
      <c r="BN1081" s="2"/>
    </row>
    <row r="1082" spans="9:66">
      <c r="I1082" s="2"/>
      <c r="J1082" s="2"/>
      <c r="K1082" s="2"/>
      <c r="L1082" s="2"/>
      <c r="M1082" s="2"/>
      <c r="N1082" s="2"/>
      <c r="O1082" s="2"/>
      <c r="P1082" s="2"/>
      <c r="Q1082" s="2"/>
      <c r="R1082" s="2"/>
      <c r="S1082" s="2"/>
      <c r="T1082" s="2"/>
      <c r="U1082" s="2"/>
      <c r="V1082" s="2"/>
      <c r="W1082" s="2"/>
      <c r="X1082" s="2"/>
      <c r="Y1082" s="2"/>
      <c r="Z1082" s="2"/>
      <c r="AA1082" s="2"/>
      <c r="AB1082" s="2"/>
      <c r="AC1082" s="2"/>
      <c r="AD1082" s="2"/>
      <c r="AE1082" s="2"/>
      <c r="AF1082" s="2"/>
      <c r="AG1082" s="2"/>
      <c r="AH1082" s="2"/>
      <c r="AI1082" s="2"/>
      <c r="AJ1082" s="2"/>
      <c r="AK1082" s="2"/>
      <c r="AL1082" s="2"/>
      <c r="AM1082" s="2"/>
      <c r="AN1082" s="2"/>
      <c r="AO1082" s="2"/>
      <c r="AP1082" s="2"/>
      <c r="AQ1082" s="2"/>
      <c r="AR1082" s="2"/>
      <c r="AS1082" s="2"/>
      <c r="AT1082" s="2"/>
      <c r="AU1082" s="2"/>
      <c r="AV1082" s="2"/>
      <c r="AW1082" s="2"/>
      <c r="AX1082" s="2"/>
      <c r="AY1082" s="2"/>
      <c r="AZ1082" s="2"/>
      <c r="BA1082" s="2"/>
      <c r="BB1082" s="2"/>
      <c r="BC1082" s="2"/>
      <c r="BD1082" s="2"/>
      <c r="BE1082" s="2"/>
      <c r="BF1082" s="2"/>
      <c r="BG1082" s="2"/>
      <c r="BH1082" s="2"/>
      <c r="BI1082" s="2"/>
      <c r="BJ1082" s="2"/>
      <c r="BK1082" s="2"/>
      <c r="BL1082" s="2"/>
      <c r="BM1082" s="2"/>
      <c r="BN1082" s="2"/>
    </row>
    <row r="1083" spans="9:66">
      <c r="I1083" s="2"/>
      <c r="J1083" s="2"/>
      <c r="K1083" s="2"/>
      <c r="L1083" s="2"/>
      <c r="M1083" s="2"/>
      <c r="N1083" s="2"/>
      <c r="O1083" s="2"/>
      <c r="P1083" s="2"/>
      <c r="Q1083" s="2"/>
      <c r="R1083" s="2"/>
      <c r="S1083" s="2"/>
      <c r="T1083" s="2"/>
      <c r="U1083" s="2"/>
      <c r="V1083" s="2"/>
      <c r="W1083" s="2"/>
      <c r="X1083" s="2"/>
      <c r="Y1083" s="2"/>
      <c r="Z1083" s="2"/>
      <c r="AA1083" s="2"/>
      <c r="AB1083" s="2"/>
      <c r="AC1083" s="2"/>
      <c r="AD1083" s="2"/>
      <c r="AE1083" s="2"/>
      <c r="AF1083" s="2"/>
      <c r="AG1083" s="2"/>
      <c r="AH1083" s="2"/>
      <c r="AI1083" s="2"/>
      <c r="AJ1083" s="2"/>
      <c r="AK1083" s="2"/>
      <c r="AL1083" s="2"/>
      <c r="AM1083" s="2"/>
      <c r="AN1083" s="2"/>
      <c r="AO1083" s="2"/>
      <c r="AP1083" s="2"/>
      <c r="AQ1083" s="2"/>
      <c r="AR1083" s="2"/>
      <c r="AS1083" s="2"/>
      <c r="AT1083" s="2"/>
      <c r="AU1083" s="2"/>
      <c r="AV1083" s="2"/>
      <c r="AW1083" s="2"/>
      <c r="AX1083" s="2"/>
      <c r="AY1083" s="2"/>
      <c r="AZ1083" s="2"/>
      <c r="BA1083" s="2"/>
      <c r="BB1083" s="2"/>
      <c r="BC1083" s="2"/>
      <c r="BD1083" s="2"/>
      <c r="BE1083" s="2"/>
      <c r="BF1083" s="2"/>
      <c r="BG1083" s="2"/>
      <c r="BH1083" s="2"/>
      <c r="BI1083" s="2"/>
      <c r="BJ1083" s="2"/>
      <c r="BK1083" s="2"/>
      <c r="BL1083" s="2"/>
      <c r="BM1083" s="2"/>
      <c r="BN1083" s="2"/>
    </row>
    <row r="1084" spans="9:66">
      <c r="I1084" s="2"/>
      <c r="J1084" s="2"/>
      <c r="K1084" s="2"/>
      <c r="L1084" s="2"/>
      <c r="M1084" s="2"/>
      <c r="N1084" s="2"/>
      <c r="O1084" s="2"/>
      <c r="P1084" s="2"/>
      <c r="Q1084" s="2"/>
      <c r="R1084" s="2"/>
      <c r="S1084" s="2"/>
      <c r="T1084" s="2"/>
      <c r="U1084" s="2"/>
      <c r="V1084" s="2"/>
      <c r="W1084" s="2"/>
      <c r="X1084" s="2"/>
      <c r="Y1084" s="2"/>
      <c r="Z1084" s="2"/>
      <c r="AA1084" s="2"/>
      <c r="AB1084" s="2"/>
      <c r="AC1084" s="2"/>
      <c r="AD1084" s="2"/>
      <c r="AE1084" s="2"/>
      <c r="AF1084" s="2"/>
      <c r="AG1084" s="2"/>
      <c r="AH1084" s="2"/>
      <c r="AI1084" s="2"/>
      <c r="AJ1084" s="2"/>
      <c r="AK1084" s="2"/>
      <c r="AL1084" s="2"/>
      <c r="AM1084" s="2"/>
      <c r="AN1084" s="2"/>
      <c r="AO1084" s="2"/>
      <c r="AP1084" s="2"/>
      <c r="AQ1084" s="2"/>
      <c r="AR1084" s="2"/>
      <c r="AS1084" s="2"/>
      <c r="AT1084" s="2"/>
      <c r="AU1084" s="2"/>
      <c r="AV1084" s="2"/>
      <c r="AW1084" s="2"/>
      <c r="AX1084" s="2"/>
      <c r="AY1084" s="2"/>
      <c r="AZ1084" s="2"/>
      <c r="BA1084" s="2"/>
      <c r="BB1084" s="2"/>
      <c r="BC1084" s="2"/>
      <c r="BD1084" s="2"/>
      <c r="BE1084" s="2"/>
      <c r="BF1084" s="2"/>
      <c r="BG1084" s="2"/>
      <c r="BH1084" s="2"/>
      <c r="BI1084" s="2"/>
      <c r="BJ1084" s="2"/>
      <c r="BK1084" s="2"/>
      <c r="BL1084" s="2"/>
      <c r="BM1084" s="2"/>
      <c r="BN1084" s="2"/>
    </row>
    <row r="1085" spans="9:66">
      <c r="I1085" s="2"/>
      <c r="J1085" s="2"/>
      <c r="K1085" s="2"/>
      <c r="L1085" s="2"/>
      <c r="M1085" s="2"/>
      <c r="N1085" s="2"/>
      <c r="O1085" s="2"/>
      <c r="P1085" s="2"/>
      <c r="Q1085" s="2"/>
      <c r="R1085" s="2"/>
      <c r="S1085" s="2"/>
      <c r="T1085" s="2"/>
      <c r="U1085" s="2"/>
      <c r="V1085" s="2"/>
      <c r="W1085" s="2"/>
      <c r="X1085" s="2"/>
      <c r="Y1085" s="2"/>
      <c r="Z1085" s="2"/>
      <c r="AA1085" s="2"/>
      <c r="AB1085" s="2"/>
      <c r="AC1085" s="2"/>
      <c r="AD1085" s="2"/>
      <c r="AE1085" s="2"/>
      <c r="AF1085" s="2"/>
      <c r="AG1085" s="2"/>
      <c r="AH1085" s="2"/>
      <c r="AI1085" s="2"/>
      <c r="AJ1085" s="2"/>
      <c r="AK1085" s="2"/>
      <c r="AL1085" s="2"/>
      <c r="AM1085" s="2"/>
      <c r="AN1085" s="2"/>
      <c r="AO1085" s="2"/>
      <c r="AP1085" s="2"/>
      <c r="AQ1085" s="2"/>
      <c r="AR1085" s="2"/>
      <c r="AS1085" s="2"/>
      <c r="AT1085" s="2"/>
      <c r="AU1085" s="2"/>
      <c r="AV1085" s="2"/>
      <c r="AW1085" s="2"/>
      <c r="AX1085" s="2"/>
      <c r="AY1085" s="2"/>
      <c r="AZ1085" s="2"/>
      <c r="BA1085" s="2"/>
      <c r="BB1085" s="2"/>
      <c r="BC1085" s="2"/>
      <c r="BD1085" s="2"/>
      <c r="BE1085" s="2"/>
      <c r="BF1085" s="2"/>
      <c r="BG1085" s="2"/>
      <c r="BH1085" s="2"/>
      <c r="BI1085" s="2"/>
      <c r="BJ1085" s="2"/>
      <c r="BK1085" s="2"/>
      <c r="BL1085" s="2"/>
      <c r="BM1085" s="2"/>
      <c r="BN1085" s="2"/>
    </row>
    <row r="1086" spans="9:66">
      <c r="I1086" s="2"/>
      <c r="J1086" s="2"/>
      <c r="K1086" s="2"/>
      <c r="L1086" s="2"/>
      <c r="M1086" s="2"/>
      <c r="N1086" s="2"/>
      <c r="O1086" s="2"/>
      <c r="P1086" s="2"/>
      <c r="Q1086" s="2"/>
      <c r="R1086" s="2"/>
      <c r="S1086" s="2"/>
      <c r="T1086" s="2"/>
      <c r="U1086" s="2"/>
      <c r="V1086" s="2"/>
      <c r="W1086" s="2"/>
      <c r="X1086" s="2"/>
      <c r="Y1086" s="2"/>
      <c r="Z1086" s="2"/>
      <c r="AA1086" s="2"/>
      <c r="AB1086" s="2"/>
      <c r="AC1086" s="2"/>
      <c r="AD1086" s="2"/>
      <c r="AE1086" s="2"/>
      <c r="AF1086" s="2"/>
      <c r="AG1086" s="2"/>
      <c r="AH1086" s="2"/>
      <c r="AI1086" s="2"/>
      <c r="AJ1086" s="2"/>
      <c r="AK1086" s="2"/>
      <c r="AL1086" s="2"/>
      <c r="AM1086" s="2"/>
      <c r="AN1086" s="2"/>
      <c r="AO1086" s="2"/>
      <c r="AP1086" s="2"/>
      <c r="AQ1086" s="2"/>
      <c r="AR1086" s="2"/>
      <c r="AS1086" s="2"/>
      <c r="AT1086" s="2"/>
      <c r="AU1086" s="2"/>
      <c r="AV1086" s="2"/>
      <c r="AW1086" s="2"/>
      <c r="AX1086" s="2"/>
      <c r="AY1086" s="2"/>
      <c r="AZ1086" s="2"/>
      <c r="BA1086" s="2"/>
      <c r="BB1086" s="2"/>
      <c r="BC1086" s="2"/>
      <c r="BD1086" s="2"/>
      <c r="BE1086" s="2"/>
      <c r="BF1086" s="2"/>
      <c r="BG1086" s="2"/>
      <c r="BH1086" s="2"/>
      <c r="BI1086" s="2"/>
      <c r="BJ1086" s="2"/>
      <c r="BK1086" s="2"/>
      <c r="BL1086" s="2"/>
      <c r="BM1086" s="2"/>
      <c r="BN1086" s="2"/>
    </row>
    <row r="1087" spans="9:66">
      <c r="I1087" s="2"/>
      <c r="J1087" s="2"/>
      <c r="K1087" s="2"/>
      <c r="L1087" s="2"/>
      <c r="M1087" s="2"/>
      <c r="N1087" s="2"/>
      <c r="O1087" s="2"/>
      <c r="P1087" s="2"/>
      <c r="Q1087" s="2"/>
      <c r="R1087" s="2"/>
      <c r="S1087" s="2"/>
      <c r="T1087" s="2"/>
      <c r="U1087" s="2"/>
      <c r="V1087" s="2"/>
      <c r="W1087" s="2"/>
      <c r="X1087" s="2"/>
      <c r="Y1087" s="2"/>
      <c r="Z1087" s="2"/>
      <c r="AA1087" s="2"/>
      <c r="AB1087" s="2"/>
      <c r="AC1087" s="2"/>
      <c r="AD1087" s="2"/>
      <c r="AE1087" s="2"/>
      <c r="AF1087" s="2"/>
      <c r="AG1087" s="2"/>
      <c r="AH1087" s="2"/>
      <c r="AI1087" s="2"/>
      <c r="AJ1087" s="2"/>
      <c r="AK1087" s="2"/>
      <c r="AL1087" s="2"/>
      <c r="AM1087" s="2"/>
      <c r="AN1087" s="2"/>
      <c r="AO1087" s="2"/>
      <c r="AP1087" s="2"/>
      <c r="AQ1087" s="2"/>
      <c r="AR1087" s="2"/>
      <c r="AS1087" s="2"/>
      <c r="AT1087" s="2"/>
      <c r="AU1087" s="2"/>
      <c r="AV1087" s="2"/>
      <c r="AW1087" s="2"/>
      <c r="AX1087" s="2"/>
      <c r="AY1087" s="2"/>
      <c r="AZ1087" s="2"/>
      <c r="BA1087" s="2"/>
      <c r="BB1087" s="2"/>
      <c r="BC1087" s="2"/>
      <c r="BD1087" s="2"/>
      <c r="BE1087" s="2"/>
      <c r="BF1087" s="2"/>
      <c r="BG1087" s="2"/>
      <c r="BH1087" s="2"/>
      <c r="BI1087" s="2"/>
      <c r="BJ1087" s="2"/>
      <c r="BK1087" s="2"/>
      <c r="BL1087" s="2"/>
      <c r="BM1087" s="2"/>
      <c r="BN1087" s="2"/>
    </row>
    <row r="1088" spans="9:66">
      <c r="I1088" s="2"/>
      <c r="J1088" s="2"/>
      <c r="K1088" s="2"/>
      <c r="L1088" s="2"/>
      <c r="M1088" s="2"/>
      <c r="N1088" s="2"/>
      <c r="O1088" s="2"/>
      <c r="P1088" s="2"/>
      <c r="Q1088" s="2"/>
      <c r="R1088" s="2"/>
      <c r="S1088" s="2"/>
      <c r="T1088" s="2"/>
      <c r="U1088" s="2"/>
      <c r="V1088" s="2"/>
      <c r="W1088" s="2"/>
      <c r="X1088" s="2"/>
      <c r="Y1088" s="2"/>
      <c r="Z1088" s="2"/>
      <c r="AA1088" s="2"/>
      <c r="AB1088" s="2"/>
      <c r="AC1088" s="2"/>
      <c r="AD1088" s="2"/>
      <c r="AE1088" s="2"/>
      <c r="AF1088" s="2"/>
      <c r="AG1088" s="2"/>
      <c r="AH1088" s="2"/>
      <c r="AI1088" s="2"/>
      <c r="AJ1088" s="2"/>
      <c r="AK1088" s="2"/>
      <c r="AL1088" s="2"/>
      <c r="AM1088" s="2"/>
      <c r="AN1088" s="2"/>
      <c r="AO1088" s="2"/>
      <c r="AP1088" s="2"/>
      <c r="AQ1088" s="2"/>
      <c r="AR1088" s="2"/>
      <c r="AS1088" s="2"/>
      <c r="AT1088" s="2"/>
      <c r="AU1088" s="2"/>
      <c r="AV1088" s="2"/>
      <c r="AW1088" s="2"/>
      <c r="AX1088" s="2"/>
      <c r="AY1088" s="2"/>
      <c r="AZ1088" s="2"/>
      <c r="BA1088" s="2"/>
      <c r="BB1088" s="2"/>
      <c r="BC1088" s="2"/>
      <c r="BD1088" s="2"/>
      <c r="BE1088" s="2"/>
      <c r="BF1088" s="2"/>
      <c r="BG1088" s="2"/>
      <c r="BH1088" s="2"/>
      <c r="BI1088" s="2"/>
      <c r="BJ1088" s="2"/>
      <c r="BK1088" s="2"/>
      <c r="BL1088" s="2"/>
      <c r="BM1088" s="2"/>
      <c r="BN1088" s="2"/>
    </row>
    <row r="1089" spans="9:66">
      <c r="I1089" s="2"/>
      <c r="J1089" s="2"/>
      <c r="K1089" s="2"/>
      <c r="L1089" s="2"/>
      <c r="M1089" s="2"/>
      <c r="N1089" s="2"/>
      <c r="O1089" s="2"/>
      <c r="P1089" s="2"/>
      <c r="Q1089" s="2"/>
      <c r="R1089" s="2"/>
      <c r="S1089" s="2"/>
      <c r="T1089" s="2"/>
      <c r="U1089" s="2"/>
      <c r="V1089" s="2"/>
      <c r="W1089" s="2"/>
      <c r="X1089" s="2"/>
      <c r="Y1089" s="2"/>
      <c r="Z1089" s="2"/>
      <c r="AA1089" s="2"/>
      <c r="AB1089" s="2"/>
      <c r="AC1089" s="2"/>
      <c r="AD1089" s="2"/>
      <c r="AE1089" s="2"/>
      <c r="AF1089" s="2"/>
      <c r="AG1089" s="2"/>
      <c r="AH1089" s="2"/>
      <c r="AI1089" s="2"/>
      <c r="AJ1089" s="2"/>
      <c r="AK1089" s="2"/>
      <c r="AL1089" s="2"/>
      <c r="AM1089" s="2"/>
      <c r="AN1089" s="2"/>
      <c r="AO1089" s="2"/>
      <c r="AP1089" s="2"/>
      <c r="AQ1089" s="2"/>
      <c r="AR1089" s="2"/>
      <c r="AS1089" s="2"/>
      <c r="AT1089" s="2"/>
      <c r="AU1089" s="2"/>
      <c r="AV1089" s="2"/>
      <c r="AW1089" s="2"/>
      <c r="AX1089" s="2"/>
      <c r="AY1089" s="2"/>
      <c r="AZ1089" s="2"/>
      <c r="BA1089" s="2"/>
      <c r="BB1089" s="2"/>
      <c r="BC1089" s="2"/>
      <c r="BD1089" s="2"/>
      <c r="BE1089" s="2"/>
      <c r="BF1089" s="2"/>
      <c r="BG1089" s="2"/>
      <c r="BH1089" s="2"/>
      <c r="BI1089" s="2"/>
      <c r="BJ1089" s="2"/>
      <c r="BK1089" s="2"/>
      <c r="BL1089" s="2"/>
      <c r="BM1089" s="2"/>
      <c r="BN1089" s="2"/>
    </row>
    <row r="1090" spans="9:66">
      <c r="I1090" s="2"/>
      <c r="J1090" s="2"/>
      <c r="K1090" s="2"/>
      <c r="L1090" s="2"/>
      <c r="M1090" s="2"/>
      <c r="N1090" s="2"/>
      <c r="O1090" s="2"/>
      <c r="P1090" s="2"/>
      <c r="Q1090" s="2"/>
      <c r="R1090" s="2"/>
      <c r="S1090" s="2"/>
      <c r="T1090" s="2"/>
      <c r="U1090" s="2"/>
      <c r="V1090" s="2"/>
      <c r="W1090" s="2"/>
      <c r="X1090" s="2"/>
      <c r="Y1090" s="2"/>
      <c r="Z1090" s="2"/>
      <c r="AA1090" s="2"/>
      <c r="AB1090" s="2"/>
      <c r="AC1090" s="2"/>
      <c r="AD1090" s="2"/>
      <c r="AE1090" s="2"/>
      <c r="AF1090" s="2"/>
      <c r="AG1090" s="2"/>
      <c r="AH1090" s="2"/>
      <c r="AI1090" s="2"/>
      <c r="AJ1090" s="2"/>
      <c r="AK1090" s="2"/>
      <c r="AL1090" s="2"/>
      <c r="AM1090" s="2"/>
      <c r="AN1090" s="2"/>
      <c r="AO1090" s="2"/>
      <c r="AP1090" s="2"/>
      <c r="AQ1090" s="2"/>
      <c r="AR1090" s="2"/>
      <c r="AS1090" s="2"/>
      <c r="AT1090" s="2"/>
      <c r="AU1090" s="2"/>
      <c r="AV1090" s="2"/>
      <c r="AW1090" s="2"/>
      <c r="AX1090" s="2"/>
      <c r="AY1090" s="2"/>
      <c r="AZ1090" s="2"/>
      <c r="BA1090" s="2"/>
      <c r="BB1090" s="2"/>
      <c r="BC1090" s="2"/>
      <c r="BD1090" s="2"/>
      <c r="BE1090" s="2"/>
      <c r="BF1090" s="2"/>
      <c r="BG1090" s="2"/>
      <c r="BH1090" s="2"/>
      <c r="BI1090" s="2"/>
      <c r="BJ1090" s="2"/>
      <c r="BK1090" s="2"/>
      <c r="BL1090" s="2"/>
      <c r="BM1090" s="2"/>
      <c r="BN1090" s="2"/>
    </row>
    <row r="1091" spans="9:66">
      <c r="I1091" s="2"/>
      <c r="J1091" s="2"/>
      <c r="K1091" s="2"/>
      <c r="L1091" s="2"/>
      <c r="M1091" s="2"/>
      <c r="N1091" s="2"/>
      <c r="O1091" s="2"/>
      <c r="P1091" s="2"/>
      <c r="Q1091" s="2"/>
      <c r="R1091" s="2"/>
      <c r="S1091" s="2"/>
      <c r="T1091" s="2"/>
      <c r="U1091" s="2"/>
      <c r="V1091" s="2"/>
      <c r="W1091" s="2"/>
      <c r="X1091" s="2"/>
      <c r="Y1091" s="2"/>
      <c r="Z1091" s="2"/>
      <c r="AA1091" s="2"/>
      <c r="AB1091" s="2"/>
      <c r="AC1091" s="2"/>
      <c r="AD1091" s="2"/>
      <c r="AE1091" s="2"/>
      <c r="AF1091" s="2"/>
      <c r="AG1091" s="2"/>
      <c r="AH1091" s="2"/>
      <c r="AI1091" s="2"/>
      <c r="AJ1091" s="2"/>
      <c r="AK1091" s="2"/>
      <c r="AL1091" s="2"/>
      <c r="AM1091" s="2"/>
      <c r="AN1091" s="2"/>
      <c r="AO1091" s="2"/>
      <c r="AP1091" s="2"/>
      <c r="AQ1091" s="2"/>
      <c r="AR1091" s="2"/>
      <c r="AS1091" s="2"/>
      <c r="AT1091" s="2"/>
      <c r="AU1091" s="2"/>
      <c r="AV1091" s="2"/>
      <c r="AW1091" s="2"/>
      <c r="AX1091" s="2"/>
      <c r="AY1091" s="2"/>
      <c r="AZ1091" s="2"/>
      <c r="BA1091" s="2"/>
      <c r="BB1091" s="2"/>
      <c r="BC1091" s="2"/>
      <c r="BD1091" s="2"/>
      <c r="BE1091" s="2"/>
      <c r="BF1091" s="2"/>
      <c r="BG1091" s="2"/>
      <c r="BH1091" s="2"/>
      <c r="BI1091" s="2"/>
      <c r="BJ1091" s="2"/>
      <c r="BK1091" s="2"/>
      <c r="BL1091" s="2"/>
      <c r="BM1091" s="2"/>
      <c r="BN1091" s="2"/>
    </row>
    <row r="1092" spans="9:66">
      <c r="I1092" s="2"/>
      <c r="J1092" s="2"/>
      <c r="K1092" s="2"/>
      <c r="L1092" s="2"/>
      <c r="M1092" s="2"/>
      <c r="N1092" s="2"/>
      <c r="O1092" s="2"/>
      <c r="P1092" s="2"/>
      <c r="Q1092" s="2"/>
      <c r="R1092" s="2"/>
      <c r="S1092" s="2"/>
      <c r="T1092" s="2"/>
      <c r="U1092" s="2"/>
      <c r="V1092" s="2"/>
      <c r="W1092" s="2"/>
      <c r="X1092" s="2"/>
      <c r="Y1092" s="2"/>
      <c r="Z1092" s="2"/>
      <c r="AA1092" s="2"/>
      <c r="AB1092" s="2"/>
      <c r="AC1092" s="2"/>
      <c r="AD1092" s="2"/>
      <c r="AE1092" s="2"/>
      <c r="AF1092" s="2"/>
      <c r="AG1092" s="2"/>
      <c r="AH1092" s="2"/>
      <c r="AI1092" s="2"/>
      <c r="AJ1092" s="2"/>
      <c r="AK1092" s="2"/>
      <c r="AL1092" s="2"/>
      <c r="AM1092" s="2"/>
      <c r="AN1092" s="2"/>
      <c r="AO1092" s="2"/>
      <c r="AP1092" s="2"/>
      <c r="AQ1092" s="2"/>
      <c r="AR1092" s="2"/>
      <c r="AS1092" s="2"/>
      <c r="AT1092" s="2"/>
      <c r="AU1092" s="2"/>
      <c r="AV1092" s="2"/>
      <c r="AW1092" s="2"/>
      <c r="AX1092" s="2"/>
      <c r="AY1092" s="2"/>
      <c r="AZ1092" s="2"/>
      <c r="BA1092" s="2"/>
      <c r="BB1092" s="2"/>
      <c r="BC1092" s="2"/>
      <c r="BD1092" s="2"/>
      <c r="BE1092" s="2"/>
      <c r="BF1092" s="2"/>
      <c r="BG1092" s="2"/>
      <c r="BH1092" s="2"/>
      <c r="BI1092" s="2"/>
      <c r="BJ1092" s="2"/>
      <c r="BK1092" s="2"/>
      <c r="BL1092" s="2"/>
      <c r="BM1092" s="2"/>
      <c r="BN1092" s="2"/>
    </row>
    <row r="1093" spans="9:66">
      <c r="I1093" s="2"/>
      <c r="J1093" s="2"/>
      <c r="K1093" s="2"/>
      <c r="L1093" s="2"/>
      <c r="M1093" s="2"/>
      <c r="N1093" s="2"/>
      <c r="O1093" s="2"/>
      <c r="P1093" s="2"/>
      <c r="Q1093" s="2"/>
      <c r="R1093" s="2"/>
      <c r="S1093" s="2"/>
      <c r="T1093" s="2"/>
      <c r="U1093" s="2"/>
      <c r="V1093" s="2"/>
      <c r="W1093" s="2"/>
      <c r="X1093" s="2"/>
      <c r="Y1093" s="2"/>
      <c r="Z1093" s="2"/>
      <c r="AA1093" s="2"/>
      <c r="AB1093" s="2"/>
      <c r="AC1093" s="2"/>
      <c r="AD1093" s="2"/>
      <c r="AE1093" s="2"/>
      <c r="AF1093" s="2"/>
      <c r="AG1093" s="2"/>
      <c r="AH1093" s="2"/>
      <c r="AI1093" s="2"/>
      <c r="AJ1093" s="2"/>
      <c r="AK1093" s="2"/>
      <c r="AL1093" s="2"/>
      <c r="AM1093" s="2"/>
      <c r="AN1093" s="2"/>
      <c r="AO1093" s="2"/>
      <c r="AP1093" s="2"/>
      <c r="AQ1093" s="2"/>
      <c r="AR1093" s="2"/>
      <c r="AS1093" s="2"/>
      <c r="AT1093" s="2"/>
      <c r="AU1093" s="2"/>
      <c r="AV1093" s="2"/>
      <c r="AW1093" s="2"/>
      <c r="AX1093" s="2"/>
      <c r="AY1093" s="2"/>
      <c r="AZ1093" s="2"/>
      <c r="BA1093" s="2"/>
      <c r="BB1093" s="2"/>
      <c r="BC1093" s="2"/>
      <c r="BD1093" s="2"/>
      <c r="BE1093" s="2"/>
      <c r="BF1093" s="2"/>
      <c r="BG1093" s="2"/>
      <c r="BH1093" s="2"/>
      <c r="BI1093" s="2"/>
      <c r="BJ1093" s="2"/>
      <c r="BK1093" s="2"/>
      <c r="BL1093" s="2"/>
      <c r="BM1093" s="2"/>
      <c r="BN1093" s="2"/>
    </row>
    <row r="1094" spans="9:66">
      <c r="I1094" s="2"/>
      <c r="J1094" s="2"/>
      <c r="K1094" s="2"/>
      <c r="L1094" s="2"/>
      <c r="M1094" s="2"/>
      <c r="N1094" s="2"/>
      <c r="O1094" s="2"/>
      <c r="P1094" s="2"/>
      <c r="Q1094" s="2"/>
      <c r="R1094" s="2"/>
      <c r="S1094" s="2"/>
      <c r="T1094" s="2"/>
      <c r="U1094" s="2"/>
      <c r="V1094" s="2"/>
      <c r="W1094" s="2"/>
      <c r="X1094" s="2"/>
      <c r="Y1094" s="2"/>
      <c r="Z1094" s="2"/>
      <c r="AA1094" s="2"/>
      <c r="AB1094" s="2"/>
      <c r="AC1094" s="2"/>
      <c r="AD1094" s="2"/>
      <c r="AE1094" s="2"/>
      <c r="AF1094" s="2"/>
      <c r="AG1094" s="2"/>
      <c r="AH1094" s="2"/>
      <c r="AI1094" s="2"/>
      <c r="AJ1094" s="2"/>
      <c r="AK1094" s="2"/>
      <c r="AL1094" s="2"/>
      <c r="AM1094" s="2"/>
      <c r="AN1094" s="2"/>
      <c r="AO1094" s="2"/>
      <c r="AP1094" s="2"/>
      <c r="AQ1094" s="2"/>
      <c r="AR1094" s="2"/>
      <c r="AS1094" s="2"/>
      <c r="AT1094" s="2"/>
      <c r="AU1094" s="2"/>
      <c r="AV1094" s="2"/>
      <c r="AW1094" s="2"/>
      <c r="AX1094" s="2"/>
      <c r="AY1094" s="2"/>
      <c r="AZ1094" s="2"/>
      <c r="BA1094" s="2"/>
      <c r="BB1094" s="2"/>
      <c r="BC1094" s="2"/>
      <c r="BD1094" s="2"/>
      <c r="BE1094" s="2"/>
      <c r="BF1094" s="2"/>
      <c r="BG1094" s="2"/>
      <c r="BH1094" s="2"/>
      <c r="BI1094" s="2"/>
      <c r="BJ1094" s="2"/>
      <c r="BK1094" s="2"/>
      <c r="BL1094" s="2"/>
      <c r="BM1094" s="2"/>
      <c r="BN1094" s="2"/>
    </row>
    <row r="1095" spans="9:66">
      <c r="I1095" s="2"/>
      <c r="J1095" s="2"/>
      <c r="K1095" s="2"/>
      <c r="L1095" s="2"/>
      <c r="M1095" s="2"/>
      <c r="N1095" s="2"/>
      <c r="O1095" s="2"/>
      <c r="P1095" s="2"/>
      <c r="Q1095" s="2"/>
      <c r="R1095" s="2"/>
      <c r="S1095" s="2"/>
      <c r="T1095" s="2"/>
      <c r="U1095" s="2"/>
      <c r="V1095" s="2"/>
      <c r="W1095" s="2"/>
      <c r="X1095" s="2"/>
      <c r="Y1095" s="2"/>
      <c r="Z1095" s="2"/>
      <c r="AA1095" s="2"/>
      <c r="AB1095" s="2"/>
      <c r="AC1095" s="2"/>
      <c r="AD1095" s="2"/>
      <c r="AE1095" s="2"/>
      <c r="AF1095" s="2"/>
      <c r="AG1095" s="2"/>
      <c r="AH1095" s="2"/>
      <c r="AI1095" s="2"/>
      <c r="AJ1095" s="2"/>
      <c r="AK1095" s="2"/>
      <c r="AL1095" s="2"/>
      <c r="AM1095" s="2"/>
      <c r="AN1095" s="2"/>
      <c r="AO1095" s="2"/>
      <c r="AP1095" s="2"/>
      <c r="AQ1095" s="2"/>
      <c r="AR1095" s="2"/>
      <c r="AS1095" s="2"/>
      <c r="AT1095" s="2"/>
      <c r="AU1095" s="2"/>
      <c r="AV1095" s="2"/>
      <c r="AW1095" s="2"/>
      <c r="AX1095" s="2"/>
      <c r="AY1095" s="2"/>
      <c r="AZ1095" s="2"/>
      <c r="BA1095" s="2"/>
      <c r="BB1095" s="2"/>
      <c r="BC1095" s="2"/>
      <c r="BD1095" s="2"/>
      <c r="BE1095" s="2"/>
      <c r="BF1095" s="2"/>
      <c r="BG1095" s="2"/>
      <c r="BH1095" s="2"/>
      <c r="BI1095" s="2"/>
      <c r="BJ1095" s="2"/>
      <c r="BK1095" s="2"/>
      <c r="BL1095" s="2"/>
      <c r="BM1095" s="2"/>
      <c r="BN1095" s="2"/>
    </row>
    <row r="1096" spans="9:66">
      <c r="I1096" s="2"/>
      <c r="J1096" s="2"/>
      <c r="K1096" s="2"/>
      <c r="L1096" s="2"/>
      <c r="M1096" s="2"/>
      <c r="N1096" s="2"/>
      <c r="O1096" s="2"/>
      <c r="P1096" s="2"/>
      <c r="Q1096" s="2"/>
      <c r="R1096" s="2"/>
      <c r="S1096" s="2"/>
      <c r="T1096" s="2"/>
      <c r="U1096" s="2"/>
      <c r="V1096" s="2"/>
      <c r="W1096" s="2"/>
      <c r="X1096" s="2"/>
      <c r="Y1096" s="2"/>
      <c r="Z1096" s="2"/>
      <c r="AA1096" s="2"/>
      <c r="AB1096" s="2"/>
      <c r="AC1096" s="2"/>
      <c r="AD1096" s="2"/>
      <c r="AE1096" s="2"/>
      <c r="AF1096" s="2"/>
      <c r="AG1096" s="2"/>
      <c r="AH1096" s="2"/>
      <c r="AI1096" s="2"/>
      <c r="AJ1096" s="2"/>
      <c r="AK1096" s="2"/>
      <c r="AL1096" s="2"/>
      <c r="AM1096" s="2"/>
      <c r="AN1096" s="2"/>
      <c r="AO1096" s="2"/>
      <c r="AP1096" s="2"/>
      <c r="AQ1096" s="2"/>
      <c r="AR1096" s="2"/>
      <c r="AS1096" s="2"/>
      <c r="AT1096" s="2"/>
      <c r="AU1096" s="2"/>
      <c r="AV1096" s="2"/>
      <c r="AW1096" s="2"/>
      <c r="AX1096" s="2"/>
      <c r="AY1096" s="2"/>
      <c r="AZ1096" s="2"/>
      <c r="BA1096" s="2"/>
      <c r="BB1096" s="2"/>
      <c r="BC1096" s="2"/>
      <c r="BD1096" s="2"/>
      <c r="BE1096" s="2"/>
      <c r="BF1096" s="2"/>
      <c r="BG1096" s="2"/>
      <c r="BH1096" s="2"/>
      <c r="BI1096" s="2"/>
      <c r="BJ1096" s="2"/>
      <c r="BK1096" s="2"/>
      <c r="BL1096" s="2"/>
      <c r="BM1096" s="2"/>
      <c r="BN1096" s="2"/>
    </row>
    <row r="1097" spans="9:66">
      <c r="I1097" s="2"/>
      <c r="J1097" s="2"/>
      <c r="K1097" s="2"/>
      <c r="L1097" s="2"/>
      <c r="M1097" s="2"/>
      <c r="N1097" s="2"/>
      <c r="O1097" s="2"/>
      <c r="P1097" s="2"/>
      <c r="Q1097" s="2"/>
      <c r="R1097" s="2"/>
      <c r="S1097" s="2"/>
      <c r="T1097" s="2"/>
      <c r="U1097" s="2"/>
      <c r="V1097" s="2"/>
      <c r="W1097" s="2"/>
      <c r="X1097" s="2"/>
      <c r="Y1097" s="2"/>
      <c r="Z1097" s="2"/>
      <c r="AA1097" s="2"/>
      <c r="AB1097" s="2"/>
      <c r="AC1097" s="2"/>
      <c r="AD1097" s="2"/>
      <c r="AE1097" s="2"/>
      <c r="AF1097" s="2"/>
      <c r="AG1097" s="2"/>
      <c r="AH1097" s="2"/>
      <c r="AI1097" s="2"/>
      <c r="AJ1097" s="2"/>
      <c r="AK1097" s="2"/>
      <c r="AL1097" s="2"/>
      <c r="AM1097" s="2"/>
      <c r="AN1097" s="2"/>
      <c r="AO1097" s="2"/>
      <c r="AP1097" s="2"/>
      <c r="AQ1097" s="2"/>
      <c r="AR1097" s="2"/>
      <c r="AS1097" s="2"/>
      <c r="AT1097" s="2"/>
      <c r="AU1097" s="2"/>
      <c r="AV1097" s="2"/>
      <c r="AW1097" s="2"/>
      <c r="AX1097" s="2"/>
      <c r="AY1097" s="2"/>
      <c r="AZ1097" s="2"/>
      <c r="BA1097" s="2"/>
      <c r="BB1097" s="2"/>
      <c r="BC1097" s="2"/>
      <c r="BD1097" s="2"/>
      <c r="BE1097" s="2"/>
      <c r="BF1097" s="2"/>
      <c r="BG1097" s="2"/>
      <c r="BH1097" s="2"/>
      <c r="BI1097" s="2"/>
      <c r="BJ1097" s="2"/>
      <c r="BK1097" s="2"/>
      <c r="BL1097" s="2"/>
      <c r="BM1097" s="2"/>
      <c r="BN1097" s="2"/>
    </row>
    <row r="1098" spans="9:66">
      <c r="I1098" s="2"/>
      <c r="J1098" s="2"/>
      <c r="K1098" s="2"/>
      <c r="L1098" s="2"/>
      <c r="M1098" s="2"/>
      <c r="N1098" s="2"/>
      <c r="O1098" s="2"/>
      <c r="P1098" s="2"/>
      <c r="Q1098" s="2"/>
      <c r="R1098" s="2"/>
      <c r="S1098" s="2"/>
      <c r="T1098" s="2"/>
      <c r="U1098" s="2"/>
      <c r="V1098" s="2"/>
      <c r="W1098" s="2"/>
      <c r="X1098" s="2"/>
      <c r="Y1098" s="2"/>
      <c r="Z1098" s="2"/>
      <c r="AA1098" s="2"/>
      <c r="AB1098" s="2"/>
      <c r="AC1098" s="2"/>
      <c r="AD1098" s="2"/>
      <c r="AE1098" s="2"/>
      <c r="AF1098" s="2"/>
      <c r="AG1098" s="2"/>
      <c r="AH1098" s="2"/>
      <c r="AI1098" s="2"/>
      <c r="AJ1098" s="2"/>
      <c r="AK1098" s="2"/>
      <c r="AL1098" s="2"/>
      <c r="AM1098" s="2"/>
      <c r="AN1098" s="2"/>
      <c r="AO1098" s="2"/>
      <c r="AP1098" s="2"/>
      <c r="AQ1098" s="2"/>
      <c r="AR1098" s="2"/>
      <c r="AS1098" s="2"/>
      <c r="AT1098" s="2"/>
      <c r="AU1098" s="2"/>
      <c r="AV1098" s="2"/>
      <c r="AW1098" s="2"/>
      <c r="AX1098" s="2"/>
      <c r="AY1098" s="2"/>
      <c r="AZ1098" s="2"/>
      <c r="BA1098" s="2"/>
      <c r="BB1098" s="2"/>
      <c r="BC1098" s="2"/>
      <c r="BD1098" s="2"/>
      <c r="BE1098" s="2"/>
      <c r="BF1098" s="2"/>
      <c r="BG1098" s="2"/>
      <c r="BH1098" s="2"/>
      <c r="BI1098" s="2"/>
      <c r="BJ1098" s="2"/>
      <c r="BK1098" s="2"/>
      <c r="BL1098" s="2"/>
      <c r="BM1098" s="2"/>
      <c r="BN1098" s="2"/>
    </row>
    <row r="1099" spans="9:66">
      <c r="I1099" s="2"/>
      <c r="J1099" s="2"/>
      <c r="K1099" s="2"/>
      <c r="L1099" s="2"/>
      <c r="M1099" s="2"/>
      <c r="N1099" s="2"/>
      <c r="O1099" s="2"/>
      <c r="P1099" s="2"/>
      <c r="Q1099" s="2"/>
      <c r="R1099" s="2"/>
      <c r="S1099" s="2"/>
      <c r="T1099" s="2"/>
      <c r="U1099" s="2"/>
      <c r="V1099" s="2"/>
      <c r="W1099" s="2"/>
      <c r="X1099" s="2"/>
      <c r="Y1099" s="2"/>
      <c r="Z1099" s="2"/>
      <c r="AA1099" s="2"/>
      <c r="AB1099" s="2"/>
      <c r="AC1099" s="2"/>
      <c r="AD1099" s="2"/>
      <c r="AE1099" s="2"/>
      <c r="AF1099" s="2"/>
      <c r="AG1099" s="2"/>
      <c r="AH1099" s="2"/>
      <c r="AI1099" s="2"/>
      <c r="AJ1099" s="2"/>
      <c r="AK1099" s="2"/>
      <c r="AL1099" s="2"/>
      <c r="AM1099" s="2"/>
      <c r="AN1099" s="2"/>
      <c r="AO1099" s="2"/>
      <c r="AP1099" s="2"/>
      <c r="AQ1099" s="2"/>
      <c r="AR1099" s="2"/>
      <c r="AS1099" s="2"/>
      <c r="AT1099" s="2"/>
      <c r="AU1099" s="2"/>
      <c r="AV1099" s="2"/>
      <c r="AW1099" s="2"/>
      <c r="AX1099" s="2"/>
      <c r="AY1099" s="2"/>
      <c r="AZ1099" s="2"/>
      <c r="BA1099" s="2"/>
      <c r="BB1099" s="2"/>
      <c r="BC1099" s="2"/>
      <c r="BD1099" s="2"/>
      <c r="BE1099" s="2"/>
      <c r="BF1099" s="2"/>
      <c r="BG1099" s="2"/>
      <c r="BH1099" s="2"/>
      <c r="BI1099" s="2"/>
      <c r="BJ1099" s="2"/>
      <c r="BK1099" s="2"/>
      <c r="BL1099" s="2"/>
      <c r="BM1099" s="2"/>
      <c r="BN1099" s="2"/>
    </row>
    <row r="1100" spans="9:66">
      <c r="I1100" s="2"/>
      <c r="J1100" s="2"/>
      <c r="K1100" s="2"/>
      <c r="L1100" s="2"/>
      <c r="M1100" s="2"/>
      <c r="N1100" s="2"/>
      <c r="O1100" s="2"/>
      <c r="P1100" s="2"/>
      <c r="Q1100" s="2"/>
      <c r="R1100" s="2"/>
      <c r="S1100" s="2"/>
      <c r="T1100" s="2"/>
      <c r="U1100" s="2"/>
      <c r="V1100" s="2"/>
      <c r="W1100" s="2"/>
      <c r="X1100" s="2"/>
      <c r="Y1100" s="2"/>
      <c r="Z1100" s="2"/>
      <c r="AA1100" s="2"/>
      <c r="AB1100" s="2"/>
      <c r="AC1100" s="2"/>
      <c r="AD1100" s="2"/>
      <c r="AE1100" s="2"/>
      <c r="AF1100" s="2"/>
      <c r="AG1100" s="2"/>
      <c r="AH1100" s="2"/>
      <c r="AI1100" s="2"/>
      <c r="AJ1100" s="2"/>
      <c r="AK1100" s="2"/>
      <c r="AL1100" s="2"/>
      <c r="AM1100" s="2"/>
      <c r="AN1100" s="2"/>
      <c r="AO1100" s="2"/>
      <c r="AP1100" s="2"/>
      <c r="AQ1100" s="2"/>
      <c r="AR1100" s="2"/>
      <c r="AS1100" s="2"/>
      <c r="AT1100" s="2"/>
      <c r="AU1100" s="2"/>
      <c r="AV1100" s="2"/>
      <c r="AW1100" s="2"/>
      <c r="AX1100" s="2"/>
      <c r="AY1100" s="2"/>
      <c r="AZ1100" s="2"/>
      <c r="BA1100" s="2"/>
      <c r="BB1100" s="2"/>
      <c r="BC1100" s="2"/>
      <c r="BD1100" s="2"/>
      <c r="BE1100" s="2"/>
      <c r="BF1100" s="2"/>
      <c r="BG1100" s="2"/>
      <c r="BH1100" s="2"/>
      <c r="BI1100" s="2"/>
      <c r="BJ1100" s="2"/>
      <c r="BK1100" s="2"/>
      <c r="BL1100" s="2"/>
      <c r="BM1100" s="2"/>
      <c r="BN1100" s="2"/>
    </row>
    <row r="1101" spans="9:66">
      <c r="I1101" s="2"/>
      <c r="J1101" s="2"/>
      <c r="K1101" s="2"/>
      <c r="L1101" s="2"/>
      <c r="M1101" s="2"/>
      <c r="N1101" s="2"/>
      <c r="O1101" s="2"/>
      <c r="P1101" s="2"/>
      <c r="Q1101" s="2"/>
      <c r="R1101" s="2"/>
      <c r="S1101" s="2"/>
      <c r="T1101" s="2"/>
      <c r="U1101" s="2"/>
      <c r="V1101" s="2"/>
      <c r="W1101" s="2"/>
      <c r="X1101" s="2"/>
      <c r="Y1101" s="2"/>
      <c r="Z1101" s="2"/>
      <c r="AA1101" s="2"/>
      <c r="AB1101" s="2"/>
      <c r="AC1101" s="2"/>
      <c r="AD1101" s="2"/>
      <c r="AE1101" s="2"/>
      <c r="AF1101" s="2"/>
      <c r="AG1101" s="2"/>
      <c r="AH1101" s="2"/>
      <c r="AI1101" s="2"/>
      <c r="AJ1101" s="2"/>
      <c r="AK1101" s="2"/>
      <c r="AL1101" s="2"/>
      <c r="AM1101" s="2"/>
      <c r="AN1101" s="2"/>
      <c r="AO1101" s="2"/>
      <c r="AP1101" s="2"/>
      <c r="AQ1101" s="2"/>
      <c r="AR1101" s="2"/>
      <c r="AS1101" s="2"/>
      <c r="AT1101" s="2"/>
      <c r="AU1101" s="2"/>
      <c r="AV1101" s="2"/>
      <c r="AW1101" s="2"/>
      <c r="AX1101" s="2"/>
      <c r="AY1101" s="2"/>
      <c r="AZ1101" s="2"/>
      <c r="BA1101" s="2"/>
      <c r="BB1101" s="2"/>
      <c r="BC1101" s="2"/>
      <c r="BD1101" s="2"/>
      <c r="BE1101" s="2"/>
      <c r="BF1101" s="2"/>
      <c r="BG1101" s="2"/>
      <c r="BH1101" s="2"/>
      <c r="BI1101" s="2"/>
      <c r="BJ1101" s="2"/>
      <c r="BK1101" s="2"/>
      <c r="BL1101" s="2"/>
      <c r="BM1101" s="2"/>
      <c r="BN1101" s="2"/>
    </row>
    <row r="1102" spans="9:66">
      <c r="I1102" s="2"/>
      <c r="J1102" s="2"/>
      <c r="K1102" s="2"/>
      <c r="L1102" s="2"/>
      <c r="M1102" s="2"/>
      <c r="N1102" s="2"/>
      <c r="O1102" s="2"/>
      <c r="P1102" s="2"/>
      <c r="Q1102" s="2"/>
      <c r="R1102" s="2"/>
      <c r="S1102" s="2"/>
      <c r="T1102" s="2"/>
      <c r="U1102" s="2"/>
      <c r="V1102" s="2"/>
      <c r="W1102" s="2"/>
      <c r="X1102" s="2"/>
      <c r="Y1102" s="2"/>
      <c r="Z1102" s="2"/>
      <c r="AA1102" s="2"/>
      <c r="AB1102" s="2"/>
      <c r="AC1102" s="2"/>
      <c r="AD1102" s="2"/>
      <c r="AE1102" s="2"/>
      <c r="AF1102" s="2"/>
      <c r="AG1102" s="2"/>
      <c r="AH1102" s="2"/>
      <c r="AI1102" s="2"/>
      <c r="AJ1102" s="2"/>
      <c r="AK1102" s="2"/>
      <c r="AL1102" s="2"/>
      <c r="AM1102" s="2"/>
      <c r="AN1102" s="2"/>
      <c r="AO1102" s="2"/>
      <c r="AP1102" s="2"/>
      <c r="AQ1102" s="2"/>
      <c r="AR1102" s="2"/>
      <c r="AS1102" s="2"/>
      <c r="AT1102" s="2"/>
      <c r="AU1102" s="2"/>
      <c r="AV1102" s="2"/>
      <c r="AW1102" s="2"/>
      <c r="AX1102" s="2"/>
      <c r="AY1102" s="2"/>
      <c r="AZ1102" s="2"/>
      <c r="BA1102" s="2"/>
      <c r="BB1102" s="2"/>
      <c r="BC1102" s="2"/>
      <c r="BD1102" s="2"/>
      <c r="BE1102" s="2"/>
      <c r="BF1102" s="2"/>
      <c r="BG1102" s="2"/>
      <c r="BH1102" s="2"/>
      <c r="BI1102" s="2"/>
      <c r="BJ1102" s="2"/>
      <c r="BK1102" s="2"/>
      <c r="BL1102" s="2"/>
      <c r="BM1102" s="2"/>
      <c r="BN1102" s="2"/>
    </row>
    <row r="1103" spans="9:66">
      <c r="I1103" s="2"/>
      <c r="J1103" s="2"/>
      <c r="K1103" s="2"/>
      <c r="L1103" s="2"/>
      <c r="M1103" s="2"/>
      <c r="N1103" s="2"/>
      <c r="O1103" s="2"/>
      <c r="P1103" s="2"/>
      <c r="Q1103" s="2"/>
      <c r="R1103" s="2"/>
      <c r="S1103" s="2"/>
      <c r="T1103" s="2"/>
      <c r="U1103" s="2"/>
      <c r="V1103" s="2"/>
      <c r="W1103" s="2"/>
      <c r="X1103" s="2"/>
      <c r="Y1103" s="2"/>
      <c r="Z1103" s="2"/>
      <c r="AA1103" s="2"/>
      <c r="AB1103" s="2"/>
      <c r="AC1103" s="2"/>
      <c r="AD1103" s="2"/>
      <c r="AE1103" s="2"/>
      <c r="AF1103" s="2"/>
      <c r="AG1103" s="2"/>
      <c r="AH1103" s="2"/>
      <c r="AI1103" s="2"/>
      <c r="AJ1103" s="2"/>
      <c r="AK1103" s="2"/>
      <c r="AL1103" s="2"/>
      <c r="AM1103" s="2"/>
      <c r="AN1103" s="2"/>
      <c r="AO1103" s="2"/>
      <c r="AP1103" s="2"/>
      <c r="AQ1103" s="2"/>
      <c r="AR1103" s="2"/>
      <c r="AS1103" s="2"/>
      <c r="AT1103" s="2"/>
      <c r="AU1103" s="2"/>
      <c r="AV1103" s="2"/>
      <c r="AW1103" s="2"/>
      <c r="AX1103" s="2"/>
      <c r="AY1103" s="2"/>
      <c r="AZ1103" s="2"/>
      <c r="BA1103" s="2"/>
      <c r="BB1103" s="2"/>
      <c r="BC1103" s="2"/>
      <c r="BD1103" s="2"/>
      <c r="BE1103" s="2"/>
      <c r="BF1103" s="2"/>
      <c r="BG1103" s="2"/>
      <c r="BH1103" s="2"/>
      <c r="BI1103" s="2"/>
      <c r="BJ1103" s="2"/>
      <c r="BK1103" s="2"/>
      <c r="BL1103" s="2"/>
      <c r="BM1103" s="2"/>
      <c r="BN1103" s="2"/>
    </row>
    <row r="1104" spans="9:66">
      <c r="I1104" s="2"/>
      <c r="J1104" s="2"/>
      <c r="K1104" s="2"/>
      <c r="L1104" s="2"/>
      <c r="M1104" s="2"/>
      <c r="N1104" s="2"/>
      <c r="O1104" s="2"/>
      <c r="P1104" s="2"/>
      <c r="Q1104" s="2"/>
      <c r="R1104" s="2"/>
      <c r="S1104" s="2"/>
      <c r="T1104" s="2"/>
      <c r="U1104" s="2"/>
      <c r="V1104" s="2"/>
      <c r="W1104" s="2"/>
      <c r="X1104" s="2"/>
      <c r="Y1104" s="2"/>
      <c r="Z1104" s="2"/>
      <c r="AA1104" s="2"/>
      <c r="AB1104" s="2"/>
      <c r="AC1104" s="2"/>
      <c r="AD1104" s="2"/>
      <c r="AE1104" s="2"/>
      <c r="AF1104" s="2"/>
      <c r="AG1104" s="2"/>
      <c r="AH1104" s="2"/>
      <c r="AI1104" s="2"/>
      <c r="AJ1104" s="2"/>
      <c r="AK1104" s="2"/>
      <c r="AL1104" s="2"/>
      <c r="AM1104" s="2"/>
      <c r="AN1104" s="2"/>
      <c r="AO1104" s="2"/>
      <c r="AP1104" s="2"/>
      <c r="AQ1104" s="2"/>
      <c r="AR1104" s="2"/>
      <c r="AS1104" s="2"/>
      <c r="AT1104" s="2"/>
      <c r="AU1104" s="2"/>
      <c r="AV1104" s="2"/>
      <c r="AW1104" s="2"/>
      <c r="AX1104" s="2"/>
      <c r="AY1104" s="2"/>
      <c r="AZ1104" s="2"/>
      <c r="BA1104" s="2"/>
      <c r="BB1104" s="2"/>
      <c r="BC1104" s="2"/>
      <c r="BD1104" s="2"/>
      <c r="BE1104" s="2"/>
      <c r="BF1104" s="2"/>
      <c r="BG1104" s="2"/>
      <c r="BH1104" s="2"/>
      <c r="BI1104" s="2"/>
      <c r="BJ1104" s="2"/>
      <c r="BK1104" s="2"/>
      <c r="BL1104" s="2"/>
      <c r="BM1104" s="2"/>
      <c r="BN1104" s="2"/>
    </row>
    <row r="1105" spans="9:66">
      <c r="I1105" s="2"/>
      <c r="J1105" s="2"/>
      <c r="K1105" s="2"/>
      <c r="L1105" s="2"/>
      <c r="M1105" s="2"/>
      <c r="N1105" s="2"/>
      <c r="O1105" s="2"/>
      <c r="P1105" s="2"/>
      <c r="Q1105" s="2"/>
      <c r="R1105" s="2"/>
      <c r="S1105" s="2"/>
      <c r="T1105" s="2"/>
      <c r="U1105" s="2"/>
      <c r="V1105" s="2"/>
      <c r="W1105" s="2"/>
      <c r="X1105" s="2"/>
      <c r="Y1105" s="2"/>
      <c r="Z1105" s="2"/>
      <c r="AA1105" s="2"/>
      <c r="AB1105" s="2"/>
      <c r="AC1105" s="2"/>
      <c r="AD1105" s="2"/>
      <c r="AE1105" s="2"/>
      <c r="AF1105" s="2"/>
      <c r="AG1105" s="2"/>
      <c r="AH1105" s="2"/>
      <c r="AI1105" s="2"/>
      <c r="AJ1105" s="2"/>
      <c r="AK1105" s="2"/>
      <c r="AL1105" s="2"/>
      <c r="AM1105" s="2"/>
      <c r="AN1105" s="2"/>
      <c r="AO1105" s="2"/>
      <c r="AP1105" s="2"/>
      <c r="AQ1105" s="2"/>
      <c r="AR1105" s="2"/>
      <c r="AS1105" s="2"/>
      <c r="AT1105" s="2"/>
      <c r="AU1105" s="2"/>
      <c r="AV1105" s="2"/>
      <c r="AW1105" s="2"/>
      <c r="AX1105" s="2"/>
      <c r="AY1105" s="2"/>
      <c r="AZ1105" s="2"/>
      <c r="BA1105" s="2"/>
      <c r="BB1105" s="2"/>
      <c r="BC1105" s="2"/>
      <c r="BD1105" s="2"/>
      <c r="BE1105" s="2"/>
      <c r="BF1105" s="2"/>
      <c r="BG1105" s="2"/>
      <c r="BH1105" s="2"/>
      <c r="BI1105" s="2"/>
      <c r="BJ1105" s="2"/>
      <c r="BK1105" s="2"/>
      <c r="BL1105" s="2"/>
      <c r="BM1105" s="2"/>
      <c r="BN1105" s="2"/>
    </row>
    <row r="1106" spans="9:66">
      <c r="I1106" s="2"/>
      <c r="J1106" s="2"/>
      <c r="K1106" s="2"/>
      <c r="L1106" s="2"/>
      <c r="M1106" s="2"/>
      <c r="N1106" s="2"/>
      <c r="O1106" s="2"/>
      <c r="P1106" s="2"/>
      <c r="Q1106" s="2"/>
      <c r="R1106" s="2"/>
      <c r="S1106" s="2"/>
      <c r="T1106" s="2"/>
      <c r="U1106" s="2"/>
      <c r="V1106" s="2"/>
      <c r="W1106" s="2"/>
      <c r="X1106" s="2"/>
      <c r="Y1106" s="2"/>
      <c r="Z1106" s="2"/>
      <c r="AA1106" s="2"/>
      <c r="AB1106" s="2"/>
      <c r="AC1106" s="2"/>
      <c r="AD1106" s="2"/>
      <c r="AE1106" s="2"/>
      <c r="AF1106" s="2"/>
      <c r="AG1106" s="2"/>
      <c r="AH1106" s="2"/>
      <c r="AI1106" s="2"/>
      <c r="AJ1106" s="2"/>
      <c r="AK1106" s="2"/>
      <c r="AL1106" s="2"/>
      <c r="AM1106" s="2"/>
      <c r="AN1106" s="2"/>
      <c r="AO1106" s="2"/>
      <c r="AP1106" s="2"/>
      <c r="AQ1106" s="2"/>
      <c r="AR1106" s="2"/>
      <c r="AS1106" s="2"/>
      <c r="AT1106" s="2"/>
      <c r="AU1106" s="2"/>
      <c r="AV1106" s="2"/>
      <c r="AW1106" s="2"/>
      <c r="AX1106" s="2"/>
      <c r="AY1106" s="2"/>
      <c r="AZ1106" s="2"/>
      <c r="BA1106" s="2"/>
      <c r="BB1106" s="2"/>
      <c r="BC1106" s="2"/>
      <c r="BD1106" s="2"/>
      <c r="BE1106" s="2"/>
      <c r="BF1106" s="2"/>
      <c r="BG1106" s="2"/>
      <c r="BH1106" s="2"/>
      <c r="BI1106" s="2"/>
      <c r="BJ1106" s="2"/>
      <c r="BK1106" s="2"/>
      <c r="BL1106" s="2"/>
      <c r="BM1106" s="2"/>
      <c r="BN1106" s="2"/>
    </row>
    <row r="1107" spans="9:66">
      <c r="I1107" s="2"/>
      <c r="J1107" s="2"/>
      <c r="K1107" s="2"/>
      <c r="L1107" s="2"/>
      <c r="M1107" s="2"/>
      <c r="N1107" s="2"/>
      <c r="O1107" s="2"/>
      <c r="P1107" s="2"/>
      <c r="Q1107" s="2"/>
      <c r="R1107" s="2"/>
      <c r="S1107" s="2"/>
      <c r="T1107" s="2"/>
      <c r="U1107" s="2"/>
      <c r="V1107" s="2"/>
      <c r="W1107" s="2"/>
      <c r="X1107" s="2"/>
      <c r="Y1107" s="2"/>
      <c r="Z1107" s="2"/>
      <c r="AA1107" s="2"/>
      <c r="AB1107" s="2"/>
      <c r="AC1107" s="2"/>
      <c r="AD1107" s="2"/>
      <c r="AE1107" s="2"/>
      <c r="AF1107" s="2"/>
      <c r="AG1107" s="2"/>
      <c r="AH1107" s="2"/>
      <c r="AI1107" s="2"/>
      <c r="AJ1107" s="2"/>
      <c r="AK1107" s="2"/>
      <c r="AL1107" s="2"/>
      <c r="AM1107" s="2"/>
      <c r="AN1107" s="2"/>
      <c r="AO1107" s="2"/>
      <c r="AP1107" s="2"/>
      <c r="AQ1107" s="2"/>
      <c r="AR1107" s="2"/>
      <c r="AS1107" s="2"/>
      <c r="AT1107" s="2"/>
      <c r="AU1107" s="2"/>
      <c r="AV1107" s="2"/>
      <c r="AW1107" s="2"/>
      <c r="AX1107" s="2"/>
      <c r="AY1107" s="2"/>
      <c r="AZ1107" s="2"/>
      <c r="BA1107" s="2"/>
      <c r="BB1107" s="2"/>
      <c r="BC1107" s="2"/>
      <c r="BD1107" s="2"/>
      <c r="BE1107" s="2"/>
      <c r="BF1107" s="2"/>
      <c r="BG1107" s="2"/>
      <c r="BH1107" s="2"/>
      <c r="BI1107" s="2"/>
      <c r="BJ1107" s="2"/>
      <c r="BK1107" s="2"/>
      <c r="BL1107" s="2"/>
      <c r="BM1107" s="2"/>
      <c r="BN1107" s="2"/>
    </row>
    <row r="1108" spans="9:66">
      <c r="I1108" s="2"/>
      <c r="J1108" s="2"/>
      <c r="K1108" s="2"/>
      <c r="L1108" s="2"/>
      <c r="M1108" s="2"/>
      <c r="N1108" s="2"/>
      <c r="O1108" s="2"/>
      <c r="P1108" s="2"/>
      <c r="Q1108" s="2"/>
      <c r="R1108" s="2"/>
      <c r="S1108" s="2"/>
      <c r="T1108" s="2"/>
      <c r="U1108" s="2"/>
      <c r="V1108" s="2"/>
      <c r="W1108" s="2"/>
      <c r="X1108" s="2"/>
      <c r="Y1108" s="2"/>
      <c r="Z1108" s="2"/>
      <c r="AA1108" s="2"/>
      <c r="AB1108" s="2"/>
      <c r="AC1108" s="2"/>
      <c r="AD1108" s="2"/>
      <c r="AE1108" s="2"/>
      <c r="AF1108" s="2"/>
      <c r="AG1108" s="2"/>
      <c r="AH1108" s="2"/>
      <c r="AI1108" s="2"/>
      <c r="AJ1108" s="2"/>
      <c r="AK1108" s="2"/>
      <c r="AL1108" s="2"/>
      <c r="AM1108" s="2"/>
      <c r="AN1108" s="2"/>
      <c r="AO1108" s="2"/>
      <c r="AP1108" s="2"/>
      <c r="AQ1108" s="2"/>
      <c r="AR1108" s="2"/>
      <c r="AS1108" s="2"/>
      <c r="AT1108" s="2"/>
      <c r="AU1108" s="2"/>
      <c r="AV1108" s="2"/>
      <c r="AW1108" s="2"/>
      <c r="AX1108" s="2"/>
      <c r="AY1108" s="2"/>
      <c r="AZ1108" s="2"/>
      <c r="BA1108" s="2"/>
      <c r="BB1108" s="2"/>
      <c r="BC1108" s="2"/>
      <c r="BD1108" s="2"/>
      <c r="BE1108" s="2"/>
      <c r="BF1108" s="2"/>
      <c r="BG1108" s="2"/>
      <c r="BH1108" s="2"/>
      <c r="BI1108" s="2"/>
      <c r="BJ1108" s="2"/>
      <c r="BK1108" s="2"/>
      <c r="BL1108" s="2"/>
      <c r="BM1108" s="2"/>
      <c r="BN1108" s="2"/>
    </row>
    <row r="1109" spans="9:66">
      <c r="I1109" s="2"/>
      <c r="J1109" s="2"/>
      <c r="K1109" s="2"/>
      <c r="L1109" s="2"/>
      <c r="M1109" s="2"/>
      <c r="N1109" s="2"/>
      <c r="O1109" s="2"/>
      <c r="P1109" s="2"/>
      <c r="Q1109" s="2"/>
      <c r="R1109" s="2"/>
      <c r="S1109" s="2"/>
      <c r="T1109" s="2"/>
      <c r="U1109" s="2"/>
      <c r="V1109" s="2"/>
      <c r="W1109" s="2"/>
      <c r="X1109" s="2"/>
      <c r="Y1109" s="2"/>
      <c r="Z1109" s="2"/>
      <c r="AA1109" s="2"/>
      <c r="AB1109" s="2"/>
      <c r="AC1109" s="2"/>
      <c r="AD1109" s="2"/>
      <c r="AE1109" s="2"/>
      <c r="AF1109" s="2"/>
      <c r="AG1109" s="2"/>
      <c r="AH1109" s="2"/>
      <c r="AI1109" s="2"/>
      <c r="AJ1109" s="2"/>
      <c r="AK1109" s="2"/>
      <c r="AL1109" s="2"/>
      <c r="AM1109" s="2"/>
      <c r="AN1109" s="2"/>
      <c r="AO1109" s="2"/>
      <c r="AP1109" s="2"/>
      <c r="AQ1109" s="2"/>
      <c r="AR1109" s="2"/>
      <c r="AS1109" s="2"/>
      <c r="AT1109" s="2"/>
      <c r="AU1109" s="2"/>
      <c r="AV1109" s="2"/>
      <c r="AW1109" s="2"/>
      <c r="AX1109" s="2"/>
      <c r="AY1109" s="2"/>
      <c r="AZ1109" s="2"/>
      <c r="BA1109" s="2"/>
      <c r="BB1109" s="2"/>
      <c r="BC1109" s="2"/>
      <c r="BD1109" s="2"/>
      <c r="BE1109" s="2"/>
      <c r="BF1109" s="2"/>
      <c r="BG1109" s="2"/>
      <c r="BH1109" s="2"/>
      <c r="BI1109" s="2"/>
      <c r="BJ1109" s="2"/>
      <c r="BK1109" s="2"/>
      <c r="BL1109" s="2"/>
      <c r="BM1109" s="2"/>
      <c r="BN1109" s="2"/>
    </row>
    <row r="1110" spans="9:66">
      <c r="I1110" s="2"/>
      <c r="J1110" s="2"/>
      <c r="K1110" s="2"/>
      <c r="L1110" s="2"/>
      <c r="M1110" s="2"/>
      <c r="N1110" s="2"/>
      <c r="O1110" s="2"/>
      <c r="P1110" s="2"/>
      <c r="Q1110" s="2"/>
      <c r="R1110" s="2"/>
      <c r="S1110" s="2"/>
      <c r="T1110" s="2"/>
      <c r="U1110" s="2"/>
      <c r="V1110" s="2"/>
      <c r="W1110" s="2"/>
      <c r="X1110" s="2"/>
      <c r="Y1110" s="2"/>
      <c r="Z1110" s="2"/>
      <c r="AA1110" s="2"/>
      <c r="AB1110" s="2"/>
      <c r="AC1110" s="2"/>
      <c r="AD1110" s="2"/>
      <c r="AE1110" s="2"/>
      <c r="AF1110" s="2"/>
      <c r="AG1110" s="2"/>
      <c r="AH1110" s="2"/>
      <c r="AI1110" s="2"/>
      <c r="AJ1110" s="2"/>
      <c r="AK1110" s="2"/>
      <c r="AL1110" s="2"/>
      <c r="AM1110" s="2"/>
      <c r="AN1110" s="2"/>
      <c r="AO1110" s="2"/>
      <c r="AP1110" s="2"/>
      <c r="AQ1110" s="2"/>
      <c r="AR1110" s="2"/>
      <c r="AS1110" s="2"/>
      <c r="AT1110" s="2"/>
      <c r="AU1110" s="2"/>
      <c r="AV1110" s="2"/>
      <c r="AW1110" s="2"/>
      <c r="AX1110" s="2"/>
      <c r="AY1110" s="2"/>
      <c r="AZ1110" s="2"/>
      <c r="BA1110" s="2"/>
      <c r="BB1110" s="2"/>
      <c r="BC1110" s="2"/>
      <c r="BD1110" s="2"/>
      <c r="BE1110" s="2"/>
      <c r="BF1110" s="2"/>
      <c r="BG1110" s="2"/>
      <c r="BH1110" s="2"/>
      <c r="BI1110" s="2"/>
      <c r="BJ1110" s="2"/>
      <c r="BK1110" s="2"/>
      <c r="BL1110" s="2"/>
      <c r="BM1110" s="2"/>
      <c r="BN1110" s="2"/>
    </row>
    <row r="1111" spans="9:66">
      <c r="I1111" s="2"/>
      <c r="J1111" s="2"/>
      <c r="K1111" s="2"/>
      <c r="L1111" s="2"/>
      <c r="M1111" s="2"/>
      <c r="N1111" s="2"/>
      <c r="O1111" s="2"/>
      <c r="P1111" s="2"/>
      <c r="Q1111" s="2"/>
      <c r="R1111" s="2"/>
      <c r="S1111" s="2"/>
      <c r="T1111" s="2"/>
      <c r="U1111" s="2"/>
      <c r="V1111" s="2"/>
      <c r="W1111" s="2"/>
      <c r="X1111" s="2"/>
      <c r="Y1111" s="2"/>
      <c r="Z1111" s="2"/>
      <c r="AA1111" s="2"/>
      <c r="AB1111" s="2"/>
      <c r="AC1111" s="2"/>
      <c r="AD1111" s="2"/>
      <c r="AE1111" s="2"/>
      <c r="AF1111" s="2"/>
      <c r="AG1111" s="2"/>
      <c r="AH1111" s="2"/>
      <c r="AI1111" s="2"/>
      <c r="AJ1111" s="2"/>
      <c r="AK1111" s="2"/>
      <c r="AL1111" s="2"/>
      <c r="AM1111" s="2"/>
      <c r="AN1111" s="2"/>
      <c r="AO1111" s="2"/>
      <c r="AP1111" s="2"/>
      <c r="AQ1111" s="2"/>
      <c r="AR1111" s="2"/>
      <c r="AS1111" s="2"/>
      <c r="AT1111" s="2"/>
      <c r="AU1111" s="2"/>
      <c r="AV1111" s="2"/>
      <c r="AW1111" s="2"/>
      <c r="AX1111" s="2"/>
      <c r="AY1111" s="2"/>
      <c r="AZ1111" s="2"/>
      <c r="BA1111" s="2"/>
      <c r="BB1111" s="2"/>
      <c r="BC1111" s="2"/>
      <c r="BD1111" s="2"/>
      <c r="BE1111" s="2"/>
      <c r="BF1111" s="2"/>
      <c r="BG1111" s="2"/>
      <c r="BH1111" s="2"/>
      <c r="BI1111" s="2"/>
      <c r="BJ1111" s="2"/>
      <c r="BK1111" s="2"/>
      <c r="BL1111" s="2"/>
      <c r="BM1111" s="2"/>
      <c r="BN1111" s="2"/>
    </row>
    <row r="1112" spans="9:66">
      <c r="I1112" s="2"/>
      <c r="J1112" s="2"/>
      <c r="K1112" s="2"/>
      <c r="L1112" s="2"/>
      <c r="M1112" s="2"/>
      <c r="N1112" s="2"/>
      <c r="O1112" s="2"/>
      <c r="P1112" s="2"/>
      <c r="Q1112" s="2"/>
      <c r="R1112" s="2"/>
      <c r="S1112" s="2"/>
      <c r="T1112" s="2"/>
      <c r="U1112" s="2"/>
      <c r="V1112" s="2"/>
      <c r="W1112" s="2"/>
      <c r="X1112" s="2"/>
      <c r="Y1112" s="2"/>
      <c r="Z1112" s="2"/>
      <c r="AA1112" s="2"/>
      <c r="AB1112" s="2"/>
      <c r="AC1112" s="2"/>
      <c r="AD1112" s="2"/>
      <c r="AE1112" s="2"/>
      <c r="AF1112" s="2"/>
      <c r="AG1112" s="2"/>
      <c r="AH1112" s="2"/>
      <c r="AI1112" s="2"/>
      <c r="AJ1112" s="2"/>
      <c r="AK1112" s="2"/>
      <c r="AL1112" s="2"/>
      <c r="AM1112" s="2"/>
      <c r="AN1112" s="2"/>
      <c r="AO1112" s="2"/>
      <c r="AP1112" s="2"/>
      <c r="AQ1112" s="2"/>
      <c r="AR1112" s="2"/>
      <c r="AS1112" s="2"/>
      <c r="AT1112" s="2"/>
      <c r="AU1112" s="2"/>
      <c r="AV1112" s="2"/>
      <c r="AW1112" s="2"/>
      <c r="AX1112" s="2"/>
      <c r="AY1112" s="2"/>
      <c r="AZ1112" s="2"/>
      <c r="BA1112" s="2"/>
      <c r="BB1112" s="2"/>
      <c r="BC1112" s="2"/>
      <c r="BD1112" s="2"/>
      <c r="BE1112" s="2"/>
      <c r="BF1112" s="2"/>
      <c r="BG1112" s="2"/>
      <c r="BH1112" s="2"/>
      <c r="BI1112" s="2"/>
      <c r="BJ1112" s="2"/>
      <c r="BK1112" s="2"/>
      <c r="BL1112" s="2"/>
      <c r="BM1112" s="2"/>
      <c r="BN1112" s="2"/>
    </row>
    <row r="1113" spans="9:66">
      <c r="I1113" s="2"/>
      <c r="J1113" s="2"/>
      <c r="K1113" s="2"/>
      <c r="L1113" s="2"/>
      <c r="M1113" s="2"/>
      <c r="N1113" s="2"/>
      <c r="O1113" s="2"/>
      <c r="P1113" s="2"/>
      <c r="Q1113" s="2"/>
      <c r="R1113" s="2"/>
      <c r="S1113" s="2"/>
      <c r="T1113" s="2"/>
      <c r="U1113" s="2"/>
      <c r="V1113" s="2"/>
      <c r="W1113" s="2"/>
      <c r="X1113" s="2"/>
      <c r="Y1113" s="2"/>
      <c r="Z1113" s="2"/>
      <c r="AA1113" s="2"/>
      <c r="AB1113" s="2"/>
      <c r="AC1113" s="2"/>
      <c r="AD1113" s="2"/>
      <c r="AE1113" s="2"/>
      <c r="AF1113" s="2"/>
      <c r="AG1113" s="2"/>
      <c r="AH1113" s="2"/>
      <c r="AI1113" s="2"/>
      <c r="AJ1113" s="2"/>
      <c r="AK1113" s="2"/>
      <c r="AL1113" s="2"/>
      <c r="AM1113" s="2"/>
      <c r="AN1113" s="2"/>
      <c r="AO1113" s="2"/>
      <c r="AP1113" s="2"/>
      <c r="AQ1113" s="2"/>
      <c r="AR1113" s="2"/>
      <c r="AS1113" s="2"/>
      <c r="AT1113" s="2"/>
      <c r="AU1113" s="2"/>
      <c r="AV1113" s="2"/>
      <c r="AW1113" s="2"/>
      <c r="AX1113" s="2"/>
      <c r="AY1113" s="2"/>
      <c r="AZ1113" s="2"/>
      <c r="BA1113" s="2"/>
      <c r="BB1113" s="2"/>
      <c r="BC1113" s="2"/>
      <c r="BD1113" s="2"/>
      <c r="BE1113" s="2"/>
      <c r="BF1113" s="2"/>
      <c r="BG1113" s="2"/>
      <c r="BH1113" s="2"/>
      <c r="BI1113" s="2"/>
      <c r="BJ1113" s="2"/>
      <c r="BK1113" s="2"/>
      <c r="BL1113" s="2"/>
      <c r="BM1113" s="2"/>
      <c r="BN1113" s="2"/>
    </row>
    <row r="1114" spans="9:66">
      <c r="I1114" s="2"/>
      <c r="J1114" s="2"/>
      <c r="K1114" s="2"/>
      <c r="L1114" s="2"/>
      <c r="M1114" s="2"/>
      <c r="N1114" s="2"/>
      <c r="O1114" s="2"/>
      <c r="P1114" s="2"/>
      <c r="Q1114" s="2"/>
      <c r="R1114" s="2"/>
      <c r="S1114" s="2"/>
      <c r="T1114" s="2"/>
      <c r="U1114" s="2"/>
      <c r="V1114" s="2"/>
      <c r="W1114" s="2"/>
      <c r="X1114" s="2"/>
      <c r="Y1114" s="2"/>
      <c r="Z1114" s="2"/>
      <c r="AA1114" s="2"/>
      <c r="AB1114" s="2"/>
      <c r="AC1114" s="2"/>
      <c r="AD1114" s="2"/>
      <c r="AE1114" s="2"/>
      <c r="AF1114" s="2"/>
      <c r="AG1114" s="2"/>
      <c r="AH1114" s="2"/>
      <c r="AI1114" s="2"/>
      <c r="AJ1114" s="2"/>
      <c r="AK1114" s="2"/>
      <c r="AL1114" s="2"/>
      <c r="AM1114" s="2"/>
      <c r="AN1114" s="2"/>
      <c r="AO1114" s="2"/>
      <c r="AP1114" s="2"/>
      <c r="AQ1114" s="2"/>
      <c r="AR1114" s="2"/>
      <c r="AS1114" s="2"/>
      <c r="AT1114" s="2"/>
      <c r="AU1114" s="2"/>
      <c r="AV1114" s="2"/>
      <c r="AW1114" s="2"/>
      <c r="AX1114" s="2"/>
      <c r="AY1114" s="2"/>
      <c r="AZ1114" s="2"/>
      <c r="BA1114" s="2"/>
      <c r="BB1114" s="2"/>
      <c r="BC1114" s="2"/>
      <c r="BD1114" s="2"/>
      <c r="BE1114" s="2"/>
      <c r="BF1114" s="2"/>
      <c r="BG1114" s="2"/>
      <c r="BH1114" s="2"/>
      <c r="BI1114" s="2"/>
      <c r="BJ1114" s="2"/>
      <c r="BK1114" s="2"/>
      <c r="BL1114" s="2"/>
      <c r="BM1114" s="2"/>
      <c r="BN1114" s="2"/>
    </row>
    <row r="1115" spans="9:66">
      <c r="I1115" s="2"/>
      <c r="J1115" s="2"/>
      <c r="K1115" s="2"/>
      <c r="L1115" s="2"/>
      <c r="M1115" s="2"/>
      <c r="N1115" s="2"/>
      <c r="O1115" s="2"/>
      <c r="P1115" s="2"/>
      <c r="Q1115" s="2"/>
      <c r="R1115" s="2"/>
      <c r="S1115" s="2"/>
      <c r="T1115" s="2"/>
      <c r="U1115" s="2"/>
      <c r="V1115" s="2"/>
      <c r="W1115" s="2"/>
      <c r="X1115" s="2"/>
      <c r="Y1115" s="2"/>
      <c r="Z1115" s="2"/>
      <c r="AA1115" s="2"/>
      <c r="AB1115" s="2"/>
      <c r="AC1115" s="2"/>
      <c r="AD1115" s="2"/>
      <c r="AE1115" s="2"/>
      <c r="AF1115" s="2"/>
      <c r="AG1115" s="2"/>
      <c r="AH1115" s="2"/>
      <c r="AI1115" s="2"/>
      <c r="AJ1115" s="2"/>
      <c r="AK1115" s="2"/>
      <c r="AL1115" s="2"/>
      <c r="AM1115" s="2"/>
      <c r="AN1115" s="2"/>
      <c r="AO1115" s="2"/>
      <c r="AP1115" s="2"/>
      <c r="AQ1115" s="2"/>
      <c r="AR1115" s="2"/>
      <c r="AS1115" s="2"/>
      <c r="AT1115" s="2"/>
      <c r="AU1115" s="2"/>
      <c r="AV1115" s="2"/>
      <c r="AW1115" s="2"/>
      <c r="AX1115" s="2"/>
      <c r="AY1115" s="2"/>
      <c r="AZ1115" s="2"/>
      <c r="BA1115" s="2"/>
      <c r="BB1115" s="2"/>
      <c r="BC1115" s="2"/>
      <c r="BD1115" s="2"/>
      <c r="BE1115" s="2"/>
      <c r="BF1115" s="2"/>
      <c r="BG1115" s="2"/>
      <c r="BH1115" s="2"/>
      <c r="BI1115" s="2"/>
      <c r="BJ1115" s="2"/>
      <c r="BK1115" s="2"/>
      <c r="BL1115" s="2"/>
      <c r="BM1115" s="2"/>
      <c r="BN1115" s="2"/>
    </row>
    <row r="1116" spans="9:66">
      <c r="I1116" s="2"/>
      <c r="J1116" s="2"/>
      <c r="K1116" s="2"/>
      <c r="L1116" s="2"/>
      <c r="M1116" s="2"/>
      <c r="N1116" s="2"/>
      <c r="O1116" s="2"/>
      <c r="P1116" s="2"/>
      <c r="Q1116" s="2"/>
      <c r="R1116" s="2"/>
      <c r="S1116" s="2"/>
      <c r="T1116" s="2"/>
      <c r="U1116" s="2"/>
      <c r="V1116" s="2"/>
      <c r="W1116" s="2"/>
      <c r="X1116" s="2"/>
      <c r="Y1116" s="2"/>
      <c r="Z1116" s="2"/>
      <c r="AA1116" s="2"/>
      <c r="AB1116" s="2"/>
      <c r="AC1116" s="2"/>
      <c r="AD1116" s="2"/>
      <c r="AE1116" s="2"/>
      <c r="AF1116" s="2"/>
      <c r="AG1116" s="2"/>
      <c r="AH1116" s="2"/>
      <c r="AI1116" s="2"/>
      <c r="AJ1116" s="2"/>
      <c r="AK1116" s="2"/>
      <c r="AL1116" s="2"/>
      <c r="AM1116" s="2"/>
      <c r="AN1116" s="2"/>
      <c r="AO1116" s="2"/>
      <c r="AP1116" s="2"/>
      <c r="AQ1116" s="2"/>
      <c r="AR1116" s="2"/>
      <c r="AS1116" s="2"/>
      <c r="AT1116" s="2"/>
      <c r="AU1116" s="2"/>
      <c r="AV1116" s="2"/>
      <c r="AW1116" s="2"/>
      <c r="AX1116" s="2"/>
      <c r="AY1116" s="2"/>
      <c r="AZ1116" s="2"/>
      <c r="BA1116" s="2"/>
      <c r="BB1116" s="2"/>
      <c r="BC1116" s="2"/>
      <c r="BD1116" s="2"/>
      <c r="BE1116" s="2"/>
      <c r="BF1116" s="2"/>
      <c r="BG1116" s="2"/>
      <c r="BH1116" s="2"/>
      <c r="BI1116" s="2"/>
      <c r="BJ1116" s="2"/>
      <c r="BK1116" s="2"/>
      <c r="BL1116" s="2"/>
      <c r="BM1116" s="2"/>
      <c r="BN1116" s="2"/>
    </row>
    <row r="1117" spans="9:66">
      <c r="I1117" s="2"/>
      <c r="J1117" s="2"/>
      <c r="K1117" s="2"/>
      <c r="L1117" s="2"/>
      <c r="M1117" s="2"/>
      <c r="N1117" s="2"/>
      <c r="O1117" s="2"/>
      <c r="P1117" s="2"/>
      <c r="Q1117" s="2"/>
      <c r="R1117" s="2"/>
      <c r="S1117" s="2"/>
      <c r="T1117" s="2"/>
      <c r="U1117" s="2"/>
      <c r="V1117" s="2"/>
      <c r="W1117" s="2"/>
      <c r="X1117" s="2"/>
      <c r="Y1117" s="2"/>
      <c r="Z1117" s="2"/>
      <c r="AA1117" s="2"/>
      <c r="AB1117" s="2"/>
      <c r="AC1117" s="2"/>
      <c r="AD1117" s="2"/>
      <c r="AE1117" s="2"/>
      <c r="AF1117" s="2"/>
      <c r="AG1117" s="2"/>
      <c r="AH1117" s="2"/>
      <c r="AI1117" s="2"/>
      <c r="AJ1117" s="2"/>
      <c r="AK1117" s="2"/>
      <c r="AL1117" s="2"/>
      <c r="AM1117" s="2"/>
      <c r="AN1117" s="2"/>
      <c r="AO1117" s="2"/>
      <c r="AP1117" s="2"/>
      <c r="AQ1117" s="2"/>
      <c r="AR1117" s="2"/>
      <c r="AS1117" s="2"/>
      <c r="AT1117" s="2"/>
      <c r="AU1117" s="2"/>
      <c r="AV1117" s="2"/>
      <c r="AW1117" s="2"/>
      <c r="AX1117" s="2"/>
      <c r="AY1117" s="2"/>
      <c r="AZ1117" s="2"/>
      <c r="BA1117" s="2"/>
      <c r="BB1117" s="2"/>
      <c r="BC1117" s="2"/>
      <c r="BD1117" s="2"/>
      <c r="BE1117" s="2"/>
      <c r="BF1117" s="2"/>
      <c r="BG1117" s="2"/>
      <c r="BH1117" s="2"/>
      <c r="BI1117" s="2"/>
      <c r="BJ1117" s="2"/>
      <c r="BK1117" s="2"/>
      <c r="BL1117" s="2"/>
      <c r="BM1117" s="2"/>
      <c r="BN1117" s="2"/>
    </row>
    <row r="1118" spans="9:66">
      <c r="I1118" s="2"/>
      <c r="J1118" s="2"/>
      <c r="K1118" s="2"/>
      <c r="L1118" s="2"/>
      <c r="M1118" s="2"/>
      <c r="N1118" s="2"/>
      <c r="O1118" s="2"/>
      <c r="P1118" s="2"/>
      <c r="Q1118" s="2"/>
      <c r="R1118" s="2"/>
      <c r="S1118" s="2"/>
      <c r="T1118" s="2"/>
      <c r="U1118" s="2"/>
      <c r="V1118" s="2"/>
      <c r="W1118" s="2"/>
      <c r="X1118" s="2"/>
      <c r="Y1118" s="2"/>
      <c r="Z1118" s="2"/>
      <c r="AA1118" s="2"/>
      <c r="AB1118" s="2"/>
      <c r="AC1118" s="2"/>
      <c r="AD1118" s="2"/>
      <c r="AE1118" s="2"/>
      <c r="AF1118" s="2"/>
      <c r="AG1118" s="2"/>
      <c r="AH1118" s="2"/>
      <c r="AI1118" s="2"/>
      <c r="AJ1118" s="2"/>
      <c r="AK1118" s="2"/>
      <c r="AL1118" s="2"/>
      <c r="AM1118" s="2"/>
      <c r="AN1118" s="2"/>
      <c r="AO1118" s="2"/>
      <c r="AP1118" s="2"/>
      <c r="AQ1118" s="2"/>
      <c r="AR1118" s="2"/>
      <c r="AS1118" s="2"/>
      <c r="AT1118" s="2"/>
      <c r="AU1118" s="2"/>
      <c r="AV1118" s="2"/>
      <c r="AW1118" s="2"/>
      <c r="AX1118" s="2"/>
      <c r="AY1118" s="2"/>
      <c r="AZ1118" s="2"/>
      <c r="BA1118" s="2"/>
      <c r="BB1118" s="2"/>
      <c r="BC1118" s="2"/>
      <c r="BD1118" s="2"/>
      <c r="BE1118" s="2"/>
      <c r="BF1118" s="2"/>
      <c r="BG1118" s="2"/>
      <c r="BH1118" s="2"/>
      <c r="BI1118" s="2"/>
      <c r="BJ1118" s="2"/>
      <c r="BK1118" s="2"/>
      <c r="BL1118" s="2"/>
      <c r="BM1118" s="2"/>
      <c r="BN1118" s="2"/>
    </row>
    <row r="1119" spans="9:66">
      <c r="I1119" s="2"/>
      <c r="J1119" s="2"/>
      <c r="K1119" s="2"/>
      <c r="L1119" s="2"/>
      <c r="M1119" s="2"/>
      <c r="N1119" s="2"/>
      <c r="O1119" s="2"/>
      <c r="P1119" s="2"/>
      <c r="Q1119" s="2"/>
      <c r="R1119" s="2"/>
      <c r="S1119" s="2"/>
      <c r="T1119" s="2"/>
      <c r="U1119" s="2"/>
      <c r="V1119" s="2"/>
      <c r="W1119" s="2"/>
      <c r="X1119" s="2"/>
      <c r="Y1119" s="2"/>
      <c r="Z1119" s="2"/>
      <c r="AA1119" s="2"/>
      <c r="AB1119" s="2"/>
      <c r="AC1119" s="2"/>
      <c r="AD1119" s="2"/>
      <c r="AE1119" s="2"/>
      <c r="AF1119" s="2"/>
      <c r="AG1119" s="2"/>
      <c r="AH1119" s="2"/>
      <c r="AI1119" s="2"/>
      <c r="AJ1119" s="2"/>
      <c r="AK1119" s="2"/>
      <c r="AL1119" s="2"/>
      <c r="AM1119" s="2"/>
      <c r="AN1119" s="2"/>
      <c r="AO1119" s="2"/>
      <c r="AP1119" s="2"/>
      <c r="AQ1119" s="2"/>
      <c r="AR1119" s="2"/>
      <c r="AS1119" s="2"/>
      <c r="AT1119" s="2"/>
      <c r="AU1119" s="2"/>
      <c r="AV1119" s="2"/>
      <c r="AW1119" s="2"/>
      <c r="AX1119" s="2"/>
      <c r="AY1119" s="2"/>
      <c r="AZ1119" s="2"/>
      <c r="BA1119" s="2"/>
      <c r="BB1119" s="2"/>
      <c r="BC1119" s="2"/>
      <c r="BD1119" s="2"/>
      <c r="BE1119" s="2"/>
      <c r="BF1119" s="2"/>
      <c r="BG1119" s="2"/>
      <c r="BH1119" s="2"/>
      <c r="BI1119" s="2"/>
      <c r="BJ1119" s="2"/>
      <c r="BK1119" s="2"/>
      <c r="BL1119" s="2"/>
      <c r="BM1119" s="2"/>
      <c r="BN1119" s="2"/>
    </row>
    <row r="1120" spans="9:66">
      <c r="I1120" s="2"/>
      <c r="J1120" s="2"/>
      <c r="K1120" s="2"/>
      <c r="L1120" s="2"/>
      <c r="M1120" s="2"/>
      <c r="N1120" s="2"/>
      <c r="O1120" s="2"/>
      <c r="P1120" s="2"/>
      <c r="Q1120" s="2"/>
      <c r="R1120" s="2"/>
      <c r="S1120" s="2"/>
      <c r="T1120" s="2"/>
      <c r="U1120" s="2"/>
      <c r="V1120" s="2"/>
      <c r="W1120" s="2"/>
      <c r="X1120" s="2"/>
      <c r="Y1120" s="2"/>
      <c r="Z1120" s="2"/>
      <c r="AA1120" s="2"/>
      <c r="AB1120" s="2"/>
      <c r="AC1120" s="2"/>
      <c r="AD1120" s="2"/>
      <c r="AE1120" s="2"/>
      <c r="AF1120" s="2"/>
      <c r="AG1120" s="2"/>
      <c r="AH1120" s="2"/>
      <c r="AI1120" s="2"/>
      <c r="AJ1120" s="2"/>
      <c r="AK1120" s="2"/>
      <c r="AL1120" s="2"/>
      <c r="AM1120" s="2"/>
      <c r="AN1120" s="2"/>
      <c r="AO1120" s="2"/>
      <c r="AP1120" s="2"/>
      <c r="AQ1120" s="2"/>
      <c r="AR1120" s="2"/>
      <c r="AS1120" s="2"/>
      <c r="AT1120" s="2"/>
      <c r="AU1120" s="2"/>
      <c r="AV1120" s="2"/>
      <c r="AW1120" s="2"/>
      <c r="AX1120" s="2"/>
      <c r="AY1120" s="2"/>
      <c r="AZ1120" s="2"/>
      <c r="BA1120" s="2"/>
      <c r="BB1120" s="2"/>
      <c r="BC1120" s="2"/>
      <c r="BD1120" s="2"/>
      <c r="BE1120" s="2"/>
      <c r="BF1120" s="2"/>
      <c r="BG1120" s="2"/>
      <c r="BH1120" s="2"/>
      <c r="BI1120" s="2"/>
      <c r="BJ1120" s="2"/>
      <c r="BK1120" s="2"/>
      <c r="BL1120" s="2"/>
      <c r="BM1120" s="2"/>
      <c r="BN1120" s="2"/>
    </row>
    <row r="1121" spans="9:66">
      <c r="I1121" s="2"/>
      <c r="J1121" s="2"/>
      <c r="K1121" s="2"/>
      <c r="L1121" s="2"/>
      <c r="M1121" s="2"/>
      <c r="N1121" s="2"/>
      <c r="O1121" s="2"/>
      <c r="P1121" s="2"/>
      <c r="Q1121" s="2"/>
      <c r="R1121" s="2"/>
      <c r="S1121" s="2"/>
      <c r="T1121" s="2"/>
      <c r="U1121" s="2"/>
      <c r="V1121" s="2"/>
      <c r="W1121" s="2"/>
      <c r="X1121" s="2"/>
      <c r="Y1121" s="2"/>
      <c r="Z1121" s="2"/>
      <c r="AA1121" s="2"/>
      <c r="AB1121" s="2"/>
      <c r="AC1121" s="2"/>
      <c r="AD1121" s="2"/>
      <c r="AE1121" s="2"/>
      <c r="AF1121" s="2"/>
      <c r="AG1121" s="2"/>
      <c r="AH1121" s="2"/>
      <c r="AI1121" s="2"/>
      <c r="AJ1121" s="2"/>
      <c r="AK1121" s="2"/>
      <c r="AL1121" s="2"/>
      <c r="AM1121" s="2"/>
      <c r="AN1121" s="2"/>
      <c r="AO1121" s="2"/>
      <c r="AP1121" s="2"/>
      <c r="AQ1121" s="2"/>
      <c r="AR1121" s="2"/>
      <c r="AS1121" s="2"/>
      <c r="AT1121" s="2"/>
      <c r="AU1121" s="2"/>
      <c r="AV1121" s="2"/>
      <c r="AW1121" s="2"/>
      <c r="AX1121" s="2"/>
      <c r="AY1121" s="2"/>
      <c r="AZ1121" s="2"/>
      <c r="BA1121" s="2"/>
      <c r="BB1121" s="2"/>
      <c r="BC1121" s="2"/>
      <c r="BD1121" s="2"/>
      <c r="BE1121" s="2"/>
      <c r="BF1121" s="2"/>
      <c r="BG1121" s="2"/>
      <c r="BH1121" s="2"/>
      <c r="BI1121" s="2"/>
      <c r="BJ1121" s="2"/>
      <c r="BK1121" s="2"/>
      <c r="BL1121" s="2"/>
      <c r="BM1121" s="2"/>
      <c r="BN1121" s="2"/>
    </row>
    <row r="1122" spans="9:66">
      <c r="I1122" s="2"/>
      <c r="J1122" s="2"/>
      <c r="K1122" s="2"/>
      <c r="L1122" s="2"/>
      <c r="M1122" s="2"/>
      <c r="N1122" s="2"/>
      <c r="O1122" s="2"/>
      <c r="P1122" s="2"/>
      <c r="Q1122" s="2"/>
      <c r="R1122" s="2"/>
      <c r="S1122" s="2"/>
      <c r="T1122" s="2"/>
      <c r="U1122" s="2"/>
      <c r="V1122" s="2"/>
      <c r="W1122" s="2"/>
      <c r="X1122" s="2"/>
      <c r="Y1122" s="2"/>
      <c r="Z1122" s="2"/>
      <c r="AA1122" s="2"/>
      <c r="AB1122" s="2"/>
      <c r="AC1122" s="2"/>
      <c r="AD1122" s="2"/>
      <c r="AE1122" s="2"/>
      <c r="AF1122" s="2"/>
      <c r="AG1122" s="2"/>
      <c r="AH1122" s="2"/>
      <c r="AI1122" s="2"/>
      <c r="AJ1122" s="2"/>
      <c r="AK1122" s="2"/>
      <c r="AL1122" s="2"/>
      <c r="AM1122" s="2"/>
      <c r="AN1122" s="2"/>
      <c r="AO1122" s="2"/>
      <c r="AP1122" s="2"/>
      <c r="AQ1122" s="2"/>
      <c r="AR1122" s="2"/>
      <c r="AS1122" s="2"/>
      <c r="AT1122" s="2"/>
      <c r="AU1122" s="2"/>
      <c r="AV1122" s="2"/>
      <c r="AW1122" s="2"/>
      <c r="AX1122" s="2"/>
      <c r="AY1122" s="2"/>
      <c r="AZ1122" s="2"/>
      <c r="BA1122" s="2"/>
      <c r="BB1122" s="2"/>
      <c r="BC1122" s="2"/>
      <c r="BD1122" s="2"/>
      <c r="BE1122" s="2"/>
      <c r="BF1122" s="2"/>
      <c r="BG1122" s="2"/>
      <c r="BH1122" s="2"/>
      <c r="BI1122" s="2"/>
      <c r="BJ1122" s="2"/>
      <c r="BK1122" s="2"/>
      <c r="BL1122" s="2"/>
      <c r="BM1122" s="2"/>
      <c r="BN1122" s="2"/>
    </row>
    <row r="1123" spans="9:66">
      <c r="I1123" s="2"/>
      <c r="J1123" s="2"/>
      <c r="K1123" s="2"/>
      <c r="L1123" s="2"/>
      <c r="M1123" s="2"/>
      <c r="N1123" s="2"/>
      <c r="O1123" s="2"/>
      <c r="P1123" s="2"/>
      <c r="Q1123" s="2"/>
      <c r="R1123" s="2"/>
      <c r="S1123" s="2"/>
      <c r="T1123" s="2"/>
      <c r="U1123" s="2"/>
      <c r="V1123" s="2"/>
      <c r="W1123" s="2"/>
      <c r="X1123" s="2"/>
      <c r="Y1123" s="2"/>
      <c r="Z1123" s="2"/>
      <c r="AA1123" s="2"/>
      <c r="AB1123" s="2"/>
      <c r="AC1123" s="2"/>
      <c r="AD1123" s="2"/>
      <c r="AE1123" s="2"/>
      <c r="AF1123" s="2"/>
      <c r="AG1123" s="2"/>
      <c r="AH1123" s="2"/>
      <c r="AI1123" s="2"/>
      <c r="AJ1123" s="2"/>
      <c r="AK1123" s="2"/>
      <c r="AL1123" s="2"/>
      <c r="AM1123" s="2"/>
      <c r="AN1123" s="2"/>
      <c r="AO1123" s="2"/>
      <c r="AP1123" s="2"/>
      <c r="AQ1123" s="2"/>
      <c r="AR1123" s="2"/>
      <c r="AS1123" s="2"/>
      <c r="AT1123" s="2"/>
      <c r="AU1123" s="2"/>
      <c r="AV1123" s="2"/>
      <c r="AW1123" s="2"/>
      <c r="AX1123" s="2"/>
      <c r="AY1123" s="2"/>
      <c r="AZ1123" s="2"/>
      <c r="BA1123" s="2"/>
      <c r="BB1123" s="2"/>
      <c r="BC1123" s="2"/>
      <c r="BD1123" s="2"/>
      <c r="BE1123" s="2"/>
      <c r="BF1123" s="2"/>
      <c r="BG1123" s="2"/>
      <c r="BH1123" s="2"/>
      <c r="BI1123" s="2"/>
      <c r="BJ1123" s="2"/>
      <c r="BK1123" s="2"/>
      <c r="BL1123" s="2"/>
      <c r="BM1123" s="2"/>
      <c r="BN1123" s="2"/>
    </row>
    <row r="1124" spans="9:66">
      <c r="I1124" s="2"/>
      <c r="J1124" s="2"/>
      <c r="K1124" s="2"/>
      <c r="L1124" s="2"/>
      <c r="M1124" s="2"/>
      <c r="N1124" s="2"/>
      <c r="O1124" s="2"/>
      <c r="P1124" s="2"/>
      <c r="Q1124" s="2"/>
      <c r="R1124" s="2"/>
      <c r="S1124" s="2"/>
      <c r="T1124" s="2"/>
      <c r="U1124" s="2"/>
      <c r="V1124" s="2"/>
      <c r="W1124" s="2"/>
      <c r="X1124" s="2"/>
      <c r="Y1124" s="2"/>
      <c r="Z1124" s="2"/>
      <c r="AA1124" s="2"/>
      <c r="AB1124" s="2"/>
      <c r="AC1124" s="2"/>
      <c r="AD1124" s="2"/>
      <c r="AE1124" s="2"/>
      <c r="AF1124" s="2"/>
      <c r="AG1124" s="2"/>
      <c r="AH1124" s="2"/>
      <c r="AI1124" s="2"/>
      <c r="AJ1124" s="2"/>
      <c r="AK1124" s="2"/>
      <c r="AL1124" s="2"/>
      <c r="AM1124" s="2"/>
      <c r="AN1124" s="2"/>
      <c r="AO1124" s="2"/>
      <c r="AP1124" s="2"/>
      <c r="AQ1124" s="2"/>
      <c r="AR1124" s="2"/>
      <c r="AS1124" s="2"/>
      <c r="AT1124" s="2"/>
      <c r="AU1124" s="2"/>
      <c r="AV1124" s="2"/>
      <c r="AW1124" s="2"/>
      <c r="AX1124" s="2"/>
      <c r="AY1124" s="2"/>
      <c r="AZ1124" s="2"/>
      <c r="BA1124" s="2"/>
      <c r="BB1124" s="2"/>
      <c r="BC1124" s="2"/>
      <c r="BD1124" s="2"/>
      <c r="BE1124" s="2"/>
      <c r="BF1124" s="2"/>
      <c r="BG1124" s="2"/>
      <c r="BH1124" s="2"/>
      <c r="BI1124" s="2"/>
      <c r="BJ1124" s="2"/>
      <c r="BK1124" s="2"/>
      <c r="BL1124" s="2"/>
      <c r="BM1124" s="2"/>
      <c r="BN1124" s="2"/>
    </row>
    <row r="1125" spans="9:66">
      <c r="I1125" s="2"/>
      <c r="J1125" s="2"/>
      <c r="K1125" s="2"/>
      <c r="L1125" s="2"/>
      <c r="M1125" s="2"/>
      <c r="N1125" s="2"/>
      <c r="O1125" s="2"/>
      <c r="P1125" s="2"/>
      <c r="Q1125" s="2"/>
      <c r="R1125" s="2"/>
      <c r="S1125" s="2"/>
      <c r="T1125" s="2"/>
      <c r="U1125" s="2"/>
      <c r="V1125" s="2"/>
      <c r="W1125" s="2"/>
      <c r="X1125" s="2"/>
      <c r="Y1125" s="2"/>
      <c r="Z1125" s="2"/>
      <c r="AA1125" s="2"/>
      <c r="AB1125" s="2"/>
      <c r="AC1125" s="2"/>
      <c r="AD1125" s="2"/>
      <c r="AE1125" s="2"/>
      <c r="AF1125" s="2"/>
      <c r="AG1125" s="2"/>
      <c r="AH1125" s="2"/>
      <c r="AI1125" s="2"/>
      <c r="AJ1125" s="2"/>
      <c r="AK1125" s="2"/>
      <c r="AL1125" s="2"/>
      <c r="AM1125" s="2"/>
      <c r="AN1125" s="2"/>
      <c r="AO1125" s="2"/>
      <c r="AP1125" s="2"/>
      <c r="AQ1125" s="2"/>
      <c r="AR1125" s="2"/>
      <c r="AS1125" s="2"/>
      <c r="AT1125" s="2"/>
      <c r="AU1125" s="2"/>
      <c r="AV1125" s="2"/>
      <c r="AW1125" s="2"/>
      <c r="AX1125" s="2"/>
      <c r="AY1125" s="2"/>
      <c r="AZ1125" s="2"/>
      <c r="BA1125" s="2"/>
      <c r="BB1125" s="2"/>
      <c r="BC1125" s="2"/>
      <c r="BD1125" s="2"/>
      <c r="BE1125" s="2"/>
      <c r="BF1125" s="2"/>
      <c r="BG1125" s="2"/>
      <c r="BH1125" s="2"/>
      <c r="BI1125" s="2"/>
      <c r="BJ1125" s="2"/>
      <c r="BK1125" s="2"/>
      <c r="BL1125" s="2"/>
      <c r="BM1125" s="2"/>
      <c r="BN1125" s="2"/>
    </row>
    <row r="1126" spans="9:66">
      <c r="I1126" s="2"/>
      <c r="J1126" s="2"/>
      <c r="K1126" s="2"/>
      <c r="L1126" s="2"/>
      <c r="M1126" s="2"/>
      <c r="N1126" s="2"/>
      <c r="O1126" s="2"/>
      <c r="P1126" s="2"/>
      <c r="Q1126" s="2"/>
      <c r="R1126" s="2"/>
      <c r="S1126" s="2"/>
      <c r="T1126" s="2"/>
      <c r="U1126" s="2"/>
      <c r="V1126" s="2"/>
      <c r="W1126" s="2"/>
      <c r="X1126" s="2"/>
      <c r="Y1126" s="2"/>
      <c r="Z1126" s="2"/>
      <c r="AA1126" s="2"/>
      <c r="AB1126" s="2"/>
      <c r="AC1126" s="2"/>
      <c r="AD1126" s="2"/>
      <c r="AE1126" s="2"/>
      <c r="AF1126" s="2"/>
      <c r="AG1126" s="2"/>
      <c r="AH1126" s="2"/>
      <c r="AI1126" s="2"/>
      <c r="AJ1126" s="2"/>
      <c r="AK1126" s="2"/>
      <c r="AL1126" s="2"/>
      <c r="AM1126" s="2"/>
      <c r="AN1126" s="2"/>
      <c r="AO1126" s="2"/>
      <c r="AP1126" s="2"/>
      <c r="AQ1126" s="2"/>
      <c r="AR1126" s="2"/>
      <c r="AS1126" s="2"/>
      <c r="AT1126" s="2"/>
      <c r="AU1126" s="2"/>
      <c r="AV1126" s="2"/>
      <c r="AW1126" s="2"/>
      <c r="AX1126" s="2"/>
      <c r="AY1126" s="2"/>
      <c r="AZ1126" s="2"/>
      <c r="BA1126" s="2"/>
      <c r="BB1126" s="2"/>
      <c r="BC1126" s="2"/>
      <c r="BD1126" s="2"/>
      <c r="BE1126" s="2"/>
      <c r="BF1126" s="2"/>
      <c r="BG1126" s="2"/>
      <c r="BH1126" s="2"/>
      <c r="BI1126" s="2"/>
      <c r="BJ1126" s="2"/>
      <c r="BK1126" s="2"/>
      <c r="BL1126" s="2"/>
      <c r="BM1126" s="2"/>
      <c r="BN1126" s="2"/>
    </row>
    <row r="1127" spans="9:66">
      <c r="I1127" s="2"/>
      <c r="J1127" s="2"/>
      <c r="K1127" s="2"/>
      <c r="L1127" s="2"/>
      <c r="M1127" s="2"/>
      <c r="N1127" s="2"/>
      <c r="O1127" s="2"/>
      <c r="P1127" s="2"/>
      <c r="Q1127" s="2"/>
      <c r="R1127" s="2"/>
      <c r="S1127" s="2"/>
      <c r="T1127" s="2"/>
      <c r="U1127" s="2"/>
      <c r="V1127" s="2"/>
      <c r="W1127" s="2"/>
      <c r="X1127" s="2"/>
      <c r="Y1127" s="2"/>
      <c r="Z1127" s="2"/>
      <c r="AA1127" s="2"/>
      <c r="AB1127" s="2"/>
      <c r="AC1127" s="2"/>
      <c r="AD1127" s="2"/>
      <c r="AE1127" s="2"/>
      <c r="AF1127" s="2"/>
      <c r="AG1127" s="2"/>
      <c r="AH1127" s="2"/>
      <c r="AI1127" s="2"/>
      <c r="AJ1127" s="2"/>
      <c r="AK1127" s="2"/>
      <c r="AL1127" s="2"/>
      <c r="AM1127" s="2"/>
      <c r="AN1127" s="2"/>
      <c r="AO1127" s="2"/>
      <c r="AP1127" s="2"/>
      <c r="AQ1127" s="2"/>
      <c r="AR1127" s="2"/>
      <c r="AS1127" s="2"/>
      <c r="AT1127" s="2"/>
      <c r="AU1127" s="2"/>
      <c r="AV1127" s="2"/>
      <c r="AW1127" s="2"/>
      <c r="AX1127" s="2"/>
      <c r="AY1127" s="2"/>
      <c r="AZ1127" s="2"/>
      <c r="BA1127" s="2"/>
      <c r="BB1127" s="2"/>
      <c r="BC1127" s="2"/>
      <c r="BD1127" s="2"/>
      <c r="BE1127" s="2"/>
      <c r="BF1127" s="2"/>
      <c r="BG1127" s="2"/>
      <c r="BH1127" s="2"/>
      <c r="BI1127" s="2"/>
      <c r="BJ1127" s="2"/>
      <c r="BK1127" s="2"/>
      <c r="BL1127" s="2"/>
      <c r="BM1127" s="2"/>
      <c r="BN1127" s="2"/>
    </row>
    <row r="1128" spans="9:66">
      <c r="I1128" s="2"/>
      <c r="J1128" s="2"/>
      <c r="K1128" s="2"/>
      <c r="L1128" s="2"/>
      <c r="M1128" s="2"/>
      <c r="N1128" s="2"/>
      <c r="O1128" s="2"/>
      <c r="P1128" s="2"/>
      <c r="Q1128" s="2"/>
      <c r="R1128" s="2"/>
      <c r="S1128" s="2"/>
      <c r="T1128" s="2"/>
      <c r="U1128" s="2"/>
      <c r="V1128" s="2"/>
      <c r="W1128" s="2"/>
      <c r="X1128" s="2"/>
      <c r="Y1128" s="2"/>
      <c r="Z1128" s="2"/>
      <c r="AA1128" s="2"/>
      <c r="AB1128" s="2"/>
      <c r="AC1128" s="2"/>
      <c r="AD1128" s="2"/>
      <c r="AE1128" s="2"/>
      <c r="AF1128" s="2"/>
      <c r="AG1128" s="2"/>
      <c r="AH1128" s="2"/>
      <c r="AI1128" s="2"/>
      <c r="AJ1128" s="2"/>
      <c r="AK1128" s="2"/>
      <c r="AL1128" s="2"/>
      <c r="AM1128" s="2"/>
      <c r="AN1128" s="2"/>
      <c r="AO1128" s="2"/>
      <c r="AP1128" s="2"/>
      <c r="AQ1128" s="2"/>
      <c r="AR1128" s="2"/>
      <c r="AS1128" s="2"/>
      <c r="AT1128" s="2"/>
      <c r="AU1128" s="2"/>
      <c r="AV1128" s="2"/>
      <c r="AW1128" s="2"/>
      <c r="AX1128" s="2"/>
      <c r="AY1128" s="2"/>
      <c r="AZ1128" s="2"/>
      <c r="BA1128" s="2"/>
      <c r="BB1128" s="2"/>
      <c r="BC1128" s="2"/>
      <c r="BD1128" s="2"/>
      <c r="BE1128" s="2"/>
      <c r="BF1128" s="2"/>
      <c r="BG1128" s="2"/>
      <c r="BH1128" s="2"/>
      <c r="BI1128" s="2"/>
      <c r="BJ1128" s="2"/>
      <c r="BK1128" s="2"/>
      <c r="BL1128" s="2"/>
      <c r="BM1128" s="2"/>
      <c r="BN1128" s="2"/>
    </row>
    <row r="1129" spans="9:66">
      <c r="I1129" s="2"/>
      <c r="J1129" s="2"/>
      <c r="K1129" s="2"/>
      <c r="L1129" s="2"/>
      <c r="M1129" s="2"/>
      <c r="N1129" s="2"/>
      <c r="O1129" s="2"/>
      <c r="P1129" s="2"/>
      <c r="Q1129" s="2"/>
      <c r="R1129" s="2"/>
      <c r="S1129" s="2"/>
      <c r="T1129" s="2"/>
      <c r="U1129" s="2"/>
      <c r="V1129" s="2"/>
      <c r="W1129" s="2"/>
      <c r="X1129" s="2"/>
      <c r="Y1129" s="2"/>
      <c r="Z1129" s="2"/>
      <c r="AA1129" s="2"/>
      <c r="AB1129" s="2"/>
      <c r="AC1129" s="2"/>
      <c r="AD1129" s="2"/>
      <c r="AE1129" s="2"/>
      <c r="AF1129" s="2"/>
      <c r="AG1129" s="2"/>
      <c r="AH1129" s="2"/>
      <c r="AI1129" s="2"/>
      <c r="AJ1129" s="2"/>
      <c r="AK1129" s="2"/>
      <c r="AL1129" s="2"/>
      <c r="AM1129" s="2"/>
      <c r="AN1129" s="2"/>
      <c r="AO1129" s="2"/>
      <c r="AP1129" s="2"/>
      <c r="AQ1129" s="2"/>
      <c r="AR1129" s="2"/>
      <c r="AS1129" s="2"/>
      <c r="AT1129" s="2"/>
      <c r="AU1129" s="2"/>
      <c r="AV1129" s="2"/>
      <c r="AW1129" s="2"/>
      <c r="AX1129" s="2"/>
      <c r="AY1129" s="2"/>
      <c r="AZ1129" s="2"/>
      <c r="BA1129" s="2"/>
      <c r="BB1129" s="2"/>
      <c r="BC1129" s="2"/>
      <c r="BD1129" s="2"/>
      <c r="BE1129" s="2"/>
      <c r="BF1129" s="2"/>
      <c r="BG1129" s="2"/>
      <c r="BH1129" s="2"/>
      <c r="BI1129" s="2"/>
      <c r="BJ1129" s="2"/>
      <c r="BK1129" s="2"/>
      <c r="BL1129" s="2"/>
      <c r="BM1129" s="2"/>
      <c r="BN1129" s="2"/>
    </row>
    <row r="1130" spans="9:66">
      <c r="I1130" s="2"/>
      <c r="J1130" s="2"/>
      <c r="K1130" s="2"/>
      <c r="L1130" s="2"/>
      <c r="M1130" s="2"/>
      <c r="N1130" s="2"/>
      <c r="O1130" s="2"/>
      <c r="P1130" s="2"/>
      <c r="Q1130" s="2"/>
      <c r="R1130" s="2"/>
      <c r="S1130" s="2"/>
      <c r="T1130" s="2"/>
      <c r="U1130" s="2"/>
      <c r="V1130" s="2"/>
      <c r="W1130" s="2"/>
      <c r="X1130" s="2"/>
      <c r="Y1130" s="2"/>
      <c r="Z1130" s="2"/>
      <c r="AA1130" s="2"/>
      <c r="AB1130" s="2"/>
      <c r="AC1130" s="2"/>
      <c r="AD1130" s="2"/>
      <c r="AE1130" s="2"/>
      <c r="AF1130" s="2"/>
      <c r="AG1130" s="2"/>
      <c r="AH1130" s="2"/>
      <c r="AI1130" s="2"/>
      <c r="AJ1130" s="2"/>
      <c r="AK1130" s="2"/>
      <c r="AL1130" s="2"/>
      <c r="AM1130" s="2"/>
      <c r="AN1130" s="2"/>
      <c r="AO1130" s="2"/>
      <c r="AP1130" s="2"/>
      <c r="AQ1130" s="2"/>
      <c r="AR1130" s="2"/>
      <c r="AS1130" s="2"/>
      <c r="AT1130" s="2"/>
      <c r="AU1130" s="2"/>
      <c r="AV1130" s="2"/>
      <c r="AW1130" s="2"/>
      <c r="AX1130" s="2"/>
      <c r="AY1130" s="2"/>
      <c r="AZ1130" s="2"/>
      <c r="BA1130" s="2"/>
      <c r="BB1130" s="2"/>
      <c r="BC1130" s="2"/>
      <c r="BD1130" s="2"/>
      <c r="BE1130" s="2"/>
      <c r="BF1130" s="2"/>
      <c r="BG1130" s="2"/>
      <c r="BH1130" s="2"/>
      <c r="BI1130" s="2"/>
      <c r="BJ1130" s="2"/>
      <c r="BK1130" s="2"/>
      <c r="BL1130" s="2"/>
      <c r="BM1130" s="2"/>
      <c r="BN1130" s="2"/>
    </row>
    <row r="1131" spans="9:66">
      <c r="I1131" s="2"/>
      <c r="J1131" s="2"/>
      <c r="K1131" s="2"/>
      <c r="L1131" s="2"/>
      <c r="M1131" s="2"/>
      <c r="N1131" s="2"/>
      <c r="O1131" s="2"/>
      <c r="P1131" s="2"/>
      <c r="Q1131" s="2"/>
      <c r="R1131" s="2"/>
      <c r="S1131" s="2"/>
      <c r="T1131" s="2"/>
      <c r="U1131" s="2"/>
      <c r="V1131" s="2"/>
      <c r="W1131" s="2"/>
      <c r="X1131" s="2"/>
      <c r="Y1131" s="2"/>
      <c r="Z1131" s="2"/>
      <c r="AA1131" s="2"/>
      <c r="AB1131" s="2"/>
      <c r="AC1131" s="2"/>
      <c r="AD1131" s="2"/>
      <c r="AE1131" s="2"/>
      <c r="AF1131" s="2"/>
      <c r="AG1131" s="2"/>
      <c r="AH1131" s="2"/>
      <c r="AI1131" s="2"/>
      <c r="AJ1131" s="2"/>
      <c r="AK1131" s="2"/>
      <c r="AL1131" s="2"/>
      <c r="AM1131" s="2"/>
      <c r="AN1131" s="2"/>
      <c r="AO1131" s="2"/>
      <c r="AP1131" s="2"/>
      <c r="AQ1131" s="2"/>
      <c r="AR1131" s="2"/>
      <c r="AS1131" s="2"/>
      <c r="AT1131" s="2"/>
      <c r="AU1131" s="2"/>
      <c r="AV1131" s="2"/>
      <c r="AW1131" s="2"/>
      <c r="AX1131" s="2"/>
      <c r="AY1131" s="2"/>
      <c r="AZ1131" s="2"/>
      <c r="BA1131" s="2"/>
      <c r="BB1131" s="2"/>
      <c r="BC1131" s="2"/>
      <c r="BD1131" s="2"/>
      <c r="BE1131" s="2"/>
      <c r="BF1131" s="2"/>
      <c r="BG1131" s="2"/>
      <c r="BH1131" s="2"/>
      <c r="BI1131" s="2"/>
      <c r="BJ1131" s="2"/>
      <c r="BK1131" s="2"/>
      <c r="BL1131" s="2"/>
      <c r="BM1131" s="2"/>
      <c r="BN1131" s="2"/>
    </row>
    <row r="1132" spans="9:66">
      <c r="I1132" s="2"/>
      <c r="J1132" s="2"/>
      <c r="K1132" s="2"/>
      <c r="L1132" s="2"/>
      <c r="M1132" s="2"/>
      <c r="N1132" s="2"/>
      <c r="O1132" s="2"/>
      <c r="P1132" s="2"/>
      <c r="Q1132" s="2"/>
      <c r="R1132" s="2"/>
      <c r="S1132" s="2"/>
      <c r="T1132" s="2"/>
      <c r="U1132" s="2"/>
      <c r="V1132" s="2"/>
      <c r="W1132" s="2"/>
      <c r="X1132" s="2"/>
      <c r="Y1132" s="2"/>
      <c r="Z1132" s="2"/>
      <c r="AA1132" s="2"/>
      <c r="AB1132" s="2"/>
      <c r="AC1132" s="2"/>
      <c r="AD1132" s="2"/>
      <c r="AE1132" s="2"/>
      <c r="AF1132" s="2"/>
      <c r="AG1132" s="2"/>
      <c r="AH1132" s="2"/>
      <c r="AI1132" s="2"/>
      <c r="AJ1132" s="2"/>
      <c r="AK1132" s="2"/>
      <c r="AL1132" s="2"/>
      <c r="AM1132" s="2"/>
      <c r="AN1132" s="2"/>
      <c r="AO1132" s="2"/>
      <c r="AP1132" s="2"/>
      <c r="AQ1132" s="2"/>
      <c r="AR1132" s="2"/>
      <c r="AS1132" s="2"/>
      <c r="AT1132" s="2"/>
      <c r="AU1132" s="2"/>
      <c r="AV1132" s="2"/>
      <c r="AW1132" s="2"/>
      <c r="AX1132" s="2"/>
      <c r="AY1132" s="2"/>
      <c r="AZ1132" s="2"/>
      <c r="BA1132" s="2"/>
      <c r="BB1132" s="2"/>
      <c r="BC1132" s="2"/>
      <c r="BD1132" s="2"/>
      <c r="BE1132" s="2"/>
      <c r="BF1132" s="2"/>
      <c r="BG1132" s="2"/>
      <c r="BH1132" s="2"/>
      <c r="BI1132" s="2"/>
      <c r="BJ1132" s="2"/>
      <c r="BK1132" s="2"/>
      <c r="BL1132" s="2"/>
      <c r="BM1132" s="2"/>
      <c r="BN1132" s="2"/>
    </row>
    <row r="1133" spans="9:66">
      <c r="I1133" s="2"/>
      <c r="J1133" s="2"/>
      <c r="K1133" s="2"/>
      <c r="L1133" s="2"/>
      <c r="M1133" s="2"/>
      <c r="N1133" s="2"/>
      <c r="O1133" s="2"/>
      <c r="P1133" s="2"/>
      <c r="Q1133" s="2"/>
      <c r="R1133" s="2"/>
      <c r="S1133" s="2"/>
      <c r="T1133" s="2"/>
      <c r="U1133" s="2"/>
      <c r="V1133" s="2"/>
      <c r="W1133" s="2"/>
      <c r="X1133" s="2"/>
      <c r="Y1133" s="2"/>
      <c r="Z1133" s="2"/>
      <c r="AA1133" s="2"/>
      <c r="AB1133" s="2"/>
      <c r="AC1133" s="2"/>
      <c r="AD1133" s="2"/>
      <c r="AE1133" s="2"/>
      <c r="AF1133" s="2"/>
      <c r="AG1133" s="2"/>
      <c r="AH1133" s="2"/>
      <c r="AI1133" s="2"/>
      <c r="AJ1133" s="2"/>
      <c r="AK1133" s="2"/>
      <c r="AL1133" s="2"/>
      <c r="AM1133" s="2"/>
      <c r="AN1133" s="2"/>
      <c r="AO1133" s="2"/>
      <c r="AP1133" s="2"/>
      <c r="AQ1133" s="2"/>
      <c r="AR1133" s="2"/>
      <c r="AS1133" s="2"/>
      <c r="AT1133" s="2"/>
      <c r="AU1133" s="2"/>
      <c r="AV1133" s="2"/>
      <c r="AW1133" s="2"/>
      <c r="AX1133" s="2"/>
      <c r="AY1133" s="2"/>
      <c r="AZ1133" s="2"/>
      <c r="BA1133" s="2"/>
      <c r="BB1133" s="2"/>
      <c r="BC1133" s="2"/>
      <c r="BD1133" s="2"/>
      <c r="BE1133" s="2"/>
      <c r="BF1133" s="2"/>
      <c r="BG1133" s="2"/>
      <c r="BH1133" s="2"/>
      <c r="BI1133" s="2"/>
      <c r="BJ1133" s="2"/>
      <c r="BK1133" s="2"/>
      <c r="BL1133" s="2"/>
      <c r="BM1133" s="2"/>
      <c r="BN1133" s="2"/>
    </row>
    <row r="1134" spans="9:66">
      <c r="I1134" s="2"/>
      <c r="J1134" s="2"/>
      <c r="K1134" s="2"/>
      <c r="L1134" s="2"/>
      <c r="M1134" s="2"/>
      <c r="N1134" s="2"/>
      <c r="O1134" s="2"/>
      <c r="P1134" s="2"/>
      <c r="Q1134" s="2"/>
      <c r="R1134" s="2"/>
      <c r="S1134" s="2"/>
      <c r="T1134" s="2"/>
      <c r="U1134" s="2"/>
      <c r="V1134" s="2"/>
      <c r="W1134" s="2"/>
      <c r="X1134" s="2"/>
      <c r="Y1134" s="2"/>
      <c r="Z1134" s="2"/>
      <c r="AA1134" s="2"/>
      <c r="AB1134" s="2"/>
      <c r="AC1134" s="2"/>
      <c r="AD1134" s="2"/>
      <c r="AE1134" s="2"/>
      <c r="AF1134" s="2"/>
      <c r="AG1134" s="2"/>
      <c r="AH1134" s="2"/>
      <c r="AI1134" s="2"/>
      <c r="AJ1134" s="2"/>
      <c r="AK1134" s="2"/>
      <c r="AL1134" s="2"/>
      <c r="AM1134" s="2"/>
      <c r="AN1134" s="2"/>
      <c r="AO1134" s="2"/>
      <c r="AP1134" s="2"/>
      <c r="AQ1134" s="2"/>
      <c r="AR1134" s="2"/>
      <c r="AS1134" s="2"/>
      <c r="AT1134" s="2"/>
      <c r="AU1134" s="2"/>
      <c r="AV1134" s="2"/>
      <c r="AW1134" s="2"/>
      <c r="AX1134" s="2"/>
      <c r="AY1134" s="2"/>
      <c r="AZ1134" s="2"/>
      <c r="BA1134" s="2"/>
      <c r="BB1134" s="2"/>
      <c r="BC1134" s="2"/>
      <c r="BD1134" s="2"/>
      <c r="BE1134" s="2"/>
      <c r="BF1134" s="2"/>
      <c r="BG1134" s="2"/>
      <c r="BH1134" s="2"/>
      <c r="BI1134" s="2"/>
      <c r="BJ1134" s="2"/>
      <c r="BK1134" s="2"/>
      <c r="BL1134" s="2"/>
      <c r="BM1134" s="2"/>
      <c r="BN1134" s="2"/>
    </row>
    <row r="1135" spans="9:66">
      <c r="I1135" s="2"/>
      <c r="J1135" s="2"/>
      <c r="K1135" s="2"/>
      <c r="L1135" s="2"/>
      <c r="M1135" s="2"/>
      <c r="N1135" s="2"/>
      <c r="O1135" s="2"/>
      <c r="P1135" s="2"/>
      <c r="Q1135" s="2"/>
      <c r="R1135" s="2"/>
      <c r="S1135" s="2"/>
      <c r="T1135" s="2"/>
      <c r="U1135" s="2"/>
      <c r="V1135" s="2"/>
      <c r="W1135" s="2"/>
      <c r="X1135" s="2"/>
      <c r="Y1135" s="2"/>
      <c r="Z1135" s="2"/>
      <c r="AA1135" s="2"/>
      <c r="AB1135" s="2"/>
      <c r="AC1135" s="2"/>
      <c r="AD1135" s="2"/>
      <c r="AE1135" s="2"/>
      <c r="AF1135" s="2"/>
      <c r="AG1135" s="2"/>
      <c r="AH1135" s="2"/>
      <c r="AI1135" s="2"/>
      <c r="AJ1135" s="2"/>
      <c r="AK1135" s="2"/>
      <c r="AL1135" s="2"/>
      <c r="AM1135" s="2"/>
      <c r="AN1135" s="2"/>
      <c r="AO1135" s="2"/>
      <c r="AP1135" s="2"/>
      <c r="AQ1135" s="2"/>
      <c r="AR1135" s="2"/>
      <c r="AS1135" s="2"/>
      <c r="AT1135" s="2"/>
      <c r="AU1135" s="2"/>
      <c r="AV1135" s="2"/>
      <c r="AW1135" s="2"/>
      <c r="AX1135" s="2"/>
      <c r="AY1135" s="2"/>
      <c r="AZ1135" s="2"/>
      <c r="BA1135" s="2"/>
      <c r="BB1135" s="2"/>
      <c r="BC1135" s="2"/>
      <c r="BD1135" s="2"/>
      <c r="BE1135" s="2"/>
      <c r="BF1135" s="2"/>
      <c r="BG1135" s="2"/>
      <c r="BH1135" s="2"/>
      <c r="BI1135" s="2"/>
      <c r="BJ1135" s="2"/>
      <c r="BK1135" s="2"/>
      <c r="BL1135" s="2"/>
      <c r="BM1135" s="2"/>
      <c r="BN1135" s="2"/>
    </row>
    <row r="1136" spans="9:66">
      <c r="I1136" s="2"/>
      <c r="J1136" s="2"/>
      <c r="K1136" s="2"/>
      <c r="L1136" s="2"/>
      <c r="M1136" s="2"/>
      <c r="N1136" s="2"/>
      <c r="O1136" s="2"/>
      <c r="P1136" s="2"/>
      <c r="Q1136" s="2"/>
      <c r="R1136" s="2"/>
      <c r="S1136" s="2"/>
      <c r="T1136" s="2"/>
      <c r="U1136" s="2"/>
      <c r="V1136" s="2"/>
      <c r="W1136" s="2"/>
      <c r="X1136" s="2"/>
      <c r="Y1136" s="2"/>
      <c r="Z1136" s="2"/>
      <c r="AA1136" s="2"/>
      <c r="AB1136" s="2"/>
      <c r="AC1136" s="2"/>
      <c r="AD1136" s="2"/>
      <c r="AE1136" s="2"/>
      <c r="AF1136" s="2"/>
      <c r="AG1136" s="2"/>
      <c r="AH1136" s="2"/>
      <c r="AI1136" s="2"/>
      <c r="AJ1136" s="2"/>
      <c r="AK1136" s="2"/>
      <c r="AL1136" s="2"/>
      <c r="AM1136" s="2"/>
      <c r="AN1136" s="2"/>
      <c r="AO1136" s="2"/>
      <c r="AP1136" s="2"/>
      <c r="AQ1136" s="2"/>
      <c r="AR1136" s="2"/>
      <c r="AS1136" s="2"/>
      <c r="AT1136" s="2"/>
      <c r="AU1136" s="2"/>
      <c r="AV1136" s="2"/>
      <c r="AW1136" s="2"/>
      <c r="AX1136" s="2"/>
      <c r="AY1136" s="2"/>
      <c r="AZ1136" s="2"/>
      <c r="BA1136" s="2"/>
      <c r="BB1136" s="2"/>
      <c r="BC1136" s="2"/>
      <c r="BD1136" s="2"/>
      <c r="BE1136" s="2"/>
      <c r="BF1136" s="2"/>
      <c r="BG1136" s="2"/>
      <c r="BH1136" s="2"/>
      <c r="BI1136" s="2"/>
      <c r="BJ1136" s="2"/>
      <c r="BK1136" s="2"/>
      <c r="BL1136" s="2"/>
      <c r="BM1136" s="2"/>
      <c r="BN1136" s="2"/>
    </row>
    <row r="1137" spans="9:66">
      <c r="I1137" s="2"/>
      <c r="J1137" s="2"/>
      <c r="K1137" s="2"/>
      <c r="L1137" s="2"/>
      <c r="M1137" s="2"/>
      <c r="N1137" s="2"/>
      <c r="O1137" s="2"/>
      <c r="P1137" s="2"/>
      <c r="Q1137" s="2"/>
      <c r="R1137" s="2"/>
      <c r="S1137" s="2"/>
      <c r="T1137" s="2"/>
      <c r="U1137" s="2"/>
      <c r="V1137" s="2"/>
      <c r="W1137" s="2"/>
      <c r="X1137" s="2"/>
      <c r="Y1137" s="2"/>
      <c r="Z1137" s="2"/>
      <c r="AA1137" s="2"/>
      <c r="AB1137" s="2"/>
      <c r="AC1137" s="2"/>
      <c r="AD1137" s="2"/>
      <c r="AE1137" s="2"/>
      <c r="AF1137" s="2"/>
      <c r="AG1137" s="2"/>
      <c r="AH1137" s="2"/>
      <c r="AI1137" s="2"/>
      <c r="AJ1137" s="2"/>
      <c r="AK1137" s="2"/>
      <c r="AL1137" s="2"/>
      <c r="AM1137" s="2"/>
      <c r="AN1137" s="2"/>
      <c r="AO1137" s="2"/>
      <c r="AP1137" s="2"/>
      <c r="AQ1137" s="2"/>
      <c r="AR1137" s="2"/>
      <c r="AS1137" s="2"/>
      <c r="AT1137" s="2"/>
      <c r="AU1137" s="2"/>
      <c r="AV1137" s="2"/>
      <c r="AW1137" s="2"/>
      <c r="AX1137" s="2"/>
      <c r="AY1137" s="2"/>
      <c r="AZ1137" s="2"/>
      <c r="BA1137" s="2"/>
      <c r="BB1137" s="2"/>
      <c r="BC1137" s="2"/>
      <c r="BD1137" s="2"/>
      <c r="BE1137" s="2"/>
      <c r="BF1137" s="2"/>
      <c r="BG1137" s="2"/>
      <c r="BH1137" s="2"/>
      <c r="BI1137" s="2"/>
      <c r="BJ1137" s="2"/>
      <c r="BK1137" s="2"/>
      <c r="BL1137" s="2"/>
      <c r="BM1137" s="2"/>
      <c r="BN1137" s="2"/>
    </row>
    <row r="1138" spans="9:66">
      <c r="I1138" s="2"/>
      <c r="J1138" s="2"/>
      <c r="K1138" s="2"/>
      <c r="L1138" s="2"/>
      <c r="M1138" s="2"/>
      <c r="N1138" s="2"/>
      <c r="O1138" s="2"/>
      <c r="P1138" s="2"/>
      <c r="Q1138" s="2"/>
      <c r="R1138" s="2"/>
      <c r="S1138" s="2"/>
      <c r="T1138" s="2"/>
      <c r="U1138" s="2"/>
      <c r="V1138" s="2"/>
      <c r="W1138" s="2"/>
      <c r="X1138" s="2"/>
      <c r="Y1138" s="2"/>
      <c r="Z1138" s="2"/>
      <c r="AA1138" s="2"/>
      <c r="AB1138" s="2"/>
      <c r="AC1138" s="2"/>
      <c r="AD1138" s="2"/>
      <c r="AE1138" s="2"/>
      <c r="AF1138" s="2"/>
      <c r="AG1138" s="2"/>
      <c r="AH1138" s="2"/>
      <c r="AI1138" s="2"/>
      <c r="AJ1138" s="2"/>
      <c r="AK1138" s="2"/>
      <c r="AL1138" s="2"/>
      <c r="AM1138" s="2"/>
      <c r="AN1138" s="2"/>
      <c r="AO1138" s="2"/>
      <c r="AP1138" s="2"/>
      <c r="AQ1138" s="2"/>
      <c r="AR1138" s="2"/>
      <c r="AS1138" s="2"/>
      <c r="AT1138" s="2"/>
      <c r="AU1138" s="2"/>
      <c r="AV1138" s="2"/>
      <c r="AW1138" s="2"/>
      <c r="AX1138" s="2"/>
      <c r="AY1138" s="2"/>
      <c r="AZ1138" s="2"/>
      <c r="BA1138" s="2"/>
      <c r="BB1138" s="2"/>
      <c r="BC1138" s="2"/>
      <c r="BD1138" s="2"/>
      <c r="BE1138" s="2"/>
      <c r="BF1138" s="2"/>
      <c r="BG1138" s="2"/>
      <c r="BH1138" s="2"/>
      <c r="BI1138" s="2"/>
      <c r="BJ1138" s="2"/>
      <c r="BK1138" s="2"/>
      <c r="BL1138" s="2"/>
      <c r="BM1138" s="2"/>
      <c r="BN1138" s="2"/>
    </row>
    <row r="1139" spans="9:66">
      <c r="I1139" s="2"/>
      <c r="J1139" s="2"/>
      <c r="K1139" s="2"/>
      <c r="L1139" s="2"/>
      <c r="M1139" s="2"/>
      <c r="N1139" s="2"/>
      <c r="O1139" s="2"/>
      <c r="P1139" s="2"/>
      <c r="Q1139" s="2"/>
      <c r="R1139" s="2"/>
      <c r="S1139" s="2"/>
      <c r="T1139" s="2"/>
      <c r="U1139" s="2"/>
      <c r="V1139" s="2"/>
      <c r="W1139" s="2"/>
      <c r="X1139" s="2"/>
      <c r="Y1139" s="2"/>
      <c r="Z1139" s="2"/>
      <c r="AA1139" s="2"/>
      <c r="AB1139" s="2"/>
      <c r="AC1139" s="2"/>
      <c r="AD1139" s="2"/>
      <c r="AE1139" s="2"/>
      <c r="AF1139" s="2"/>
      <c r="AG1139" s="2"/>
      <c r="AH1139" s="2"/>
      <c r="AI1139" s="2"/>
      <c r="AJ1139" s="2"/>
      <c r="AK1139" s="2"/>
      <c r="AL1139" s="2"/>
      <c r="AM1139" s="2"/>
      <c r="AN1139" s="2"/>
      <c r="AO1139" s="2"/>
      <c r="AP1139" s="2"/>
      <c r="AQ1139" s="2"/>
      <c r="AR1139" s="2"/>
      <c r="AS1139" s="2"/>
      <c r="AT1139" s="2"/>
      <c r="AU1139" s="2"/>
      <c r="AV1139" s="2"/>
      <c r="AW1139" s="2"/>
      <c r="AX1139" s="2"/>
      <c r="AY1139" s="2"/>
      <c r="AZ1139" s="2"/>
      <c r="BA1139" s="2"/>
      <c r="BB1139" s="2"/>
      <c r="BC1139" s="2"/>
      <c r="BD1139" s="2"/>
      <c r="BE1139" s="2"/>
      <c r="BF1139" s="2"/>
      <c r="BG1139" s="2"/>
      <c r="BH1139" s="2"/>
      <c r="BI1139" s="2"/>
      <c r="BJ1139" s="2"/>
      <c r="BK1139" s="2"/>
      <c r="BL1139" s="2"/>
      <c r="BM1139" s="2"/>
      <c r="BN1139" s="2"/>
    </row>
    <row r="1140" spans="9:66">
      <c r="I1140" s="2"/>
      <c r="J1140" s="2"/>
      <c r="K1140" s="2"/>
      <c r="L1140" s="2"/>
      <c r="M1140" s="2"/>
      <c r="N1140" s="2"/>
      <c r="O1140" s="2"/>
      <c r="P1140" s="2"/>
      <c r="Q1140" s="2"/>
      <c r="R1140" s="2"/>
      <c r="S1140" s="2"/>
      <c r="T1140" s="2"/>
      <c r="U1140" s="2"/>
      <c r="V1140" s="2"/>
      <c r="W1140" s="2"/>
      <c r="X1140" s="2"/>
      <c r="Y1140" s="2"/>
      <c r="Z1140" s="2"/>
      <c r="AA1140" s="2"/>
      <c r="AB1140" s="2"/>
      <c r="AC1140" s="2"/>
      <c r="AD1140" s="2"/>
      <c r="AE1140" s="2"/>
      <c r="AF1140" s="2"/>
      <c r="AG1140" s="2"/>
      <c r="AH1140" s="2"/>
      <c r="AI1140" s="2"/>
      <c r="AJ1140" s="2"/>
      <c r="AK1140" s="2"/>
      <c r="AL1140" s="2"/>
      <c r="AM1140" s="2"/>
      <c r="AN1140" s="2"/>
      <c r="AO1140" s="2"/>
      <c r="AP1140" s="2"/>
      <c r="AQ1140" s="2"/>
      <c r="AR1140" s="2"/>
      <c r="AS1140" s="2"/>
      <c r="AT1140" s="2"/>
      <c r="AU1140" s="2"/>
      <c r="AV1140" s="2"/>
      <c r="AW1140" s="2"/>
      <c r="AX1140" s="2"/>
      <c r="AY1140" s="2"/>
      <c r="AZ1140" s="2"/>
      <c r="BA1140" s="2"/>
      <c r="BB1140" s="2"/>
      <c r="BC1140" s="2"/>
      <c r="BD1140" s="2"/>
      <c r="BE1140" s="2"/>
      <c r="BF1140" s="2"/>
      <c r="BG1140" s="2"/>
      <c r="BH1140" s="2"/>
      <c r="BI1140" s="2"/>
      <c r="BJ1140" s="2"/>
      <c r="BK1140" s="2"/>
      <c r="BL1140" s="2"/>
      <c r="BM1140" s="2"/>
      <c r="BN1140" s="2"/>
    </row>
    <row r="1141" spans="9:66">
      <c r="I1141" s="2"/>
      <c r="J1141" s="2"/>
      <c r="K1141" s="2"/>
      <c r="L1141" s="2"/>
      <c r="M1141" s="2"/>
      <c r="N1141" s="2"/>
      <c r="O1141" s="2"/>
      <c r="P1141" s="2"/>
      <c r="Q1141" s="2"/>
      <c r="R1141" s="2"/>
      <c r="S1141" s="2"/>
      <c r="T1141" s="2"/>
      <c r="U1141" s="2"/>
      <c r="V1141" s="2"/>
      <c r="W1141" s="2"/>
      <c r="X1141" s="2"/>
      <c r="Y1141" s="2"/>
      <c r="Z1141" s="2"/>
      <c r="AA1141" s="2"/>
      <c r="AB1141" s="2"/>
      <c r="AC1141" s="2"/>
      <c r="AD1141" s="2"/>
      <c r="AE1141" s="2"/>
      <c r="AF1141" s="2"/>
      <c r="AG1141" s="2"/>
      <c r="AH1141" s="2"/>
      <c r="AI1141" s="2"/>
      <c r="AJ1141" s="2"/>
      <c r="AK1141" s="2"/>
      <c r="AL1141" s="2"/>
      <c r="AM1141" s="2"/>
      <c r="AN1141" s="2"/>
      <c r="AO1141" s="2"/>
      <c r="AP1141" s="2"/>
      <c r="AQ1141" s="2"/>
      <c r="AR1141" s="2"/>
      <c r="AS1141" s="2"/>
      <c r="AT1141" s="2"/>
      <c r="AU1141" s="2"/>
      <c r="AV1141" s="2"/>
      <c r="AW1141" s="2"/>
      <c r="AX1141" s="2"/>
      <c r="AY1141" s="2"/>
      <c r="AZ1141" s="2"/>
      <c r="BA1141" s="2"/>
      <c r="BB1141" s="2"/>
      <c r="BC1141" s="2"/>
      <c r="BD1141" s="2"/>
      <c r="BE1141" s="2"/>
      <c r="BF1141" s="2"/>
      <c r="BG1141" s="2"/>
      <c r="BH1141" s="2"/>
      <c r="BI1141" s="2"/>
      <c r="BJ1141" s="2"/>
      <c r="BK1141" s="2"/>
      <c r="BL1141" s="2"/>
      <c r="BM1141" s="2"/>
      <c r="BN1141" s="2"/>
    </row>
    <row r="1142" spans="9:66">
      <c r="I1142" s="2"/>
      <c r="J1142" s="2"/>
      <c r="K1142" s="2"/>
      <c r="L1142" s="2"/>
      <c r="M1142" s="2"/>
      <c r="N1142" s="2"/>
      <c r="O1142" s="2"/>
      <c r="P1142" s="2"/>
      <c r="Q1142" s="2"/>
      <c r="R1142" s="2"/>
      <c r="S1142" s="2"/>
      <c r="T1142" s="2"/>
      <c r="U1142" s="2"/>
      <c r="V1142" s="2"/>
      <c r="W1142" s="2"/>
      <c r="X1142" s="2"/>
      <c r="Y1142" s="2"/>
      <c r="Z1142" s="2"/>
      <c r="AA1142" s="2"/>
      <c r="AB1142" s="2"/>
      <c r="AC1142" s="2"/>
      <c r="AD1142" s="2"/>
      <c r="AE1142" s="2"/>
      <c r="AF1142" s="2"/>
      <c r="AG1142" s="2"/>
      <c r="AH1142" s="2"/>
      <c r="AI1142" s="2"/>
      <c r="AJ1142" s="2"/>
      <c r="AK1142" s="2"/>
      <c r="AL1142" s="2"/>
      <c r="AM1142" s="2"/>
      <c r="AN1142" s="2"/>
      <c r="AO1142" s="2"/>
      <c r="AP1142" s="2"/>
      <c r="AQ1142" s="2"/>
      <c r="AR1142" s="2"/>
      <c r="AS1142" s="2"/>
      <c r="AT1142" s="2"/>
      <c r="AU1142" s="2"/>
      <c r="AV1142" s="2"/>
      <c r="AW1142" s="2"/>
      <c r="AX1142" s="2"/>
      <c r="AY1142" s="2"/>
      <c r="AZ1142" s="2"/>
      <c r="BA1142" s="2"/>
      <c r="BB1142" s="2"/>
      <c r="BC1142" s="2"/>
      <c r="BD1142" s="2"/>
      <c r="BE1142" s="2"/>
      <c r="BF1142" s="2"/>
      <c r="BG1142" s="2"/>
      <c r="BH1142" s="2"/>
      <c r="BI1142" s="2"/>
      <c r="BJ1142" s="2"/>
      <c r="BK1142" s="2"/>
      <c r="BL1142" s="2"/>
      <c r="BM1142" s="2"/>
      <c r="BN1142" s="2"/>
    </row>
    <row r="1143" spans="9:66">
      <c r="I1143" s="2"/>
      <c r="J1143" s="2"/>
      <c r="K1143" s="2"/>
      <c r="L1143" s="2"/>
      <c r="M1143" s="2"/>
      <c r="N1143" s="2"/>
      <c r="O1143" s="2"/>
      <c r="P1143" s="2"/>
      <c r="Q1143" s="2"/>
      <c r="R1143" s="2"/>
      <c r="S1143" s="2"/>
      <c r="T1143" s="2"/>
      <c r="U1143" s="2"/>
      <c r="V1143" s="2"/>
      <c r="W1143" s="2"/>
      <c r="X1143" s="2"/>
      <c r="Y1143" s="2"/>
      <c r="Z1143" s="2"/>
      <c r="AA1143" s="2"/>
      <c r="AB1143" s="2"/>
      <c r="AC1143" s="2"/>
      <c r="AD1143" s="2"/>
      <c r="AE1143" s="2"/>
      <c r="AF1143" s="2"/>
      <c r="AG1143" s="2"/>
      <c r="AH1143" s="2"/>
      <c r="AI1143" s="2"/>
      <c r="AJ1143" s="2"/>
      <c r="AK1143" s="2"/>
      <c r="AL1143" s="2"/>
      <c r="AM1143" s="2"/>
      <c r="AN1143" s="2"/>
      <c r="AO1143" s="2"/>
      <c r="AP1143" s="2"/>
      <c r="AQ1143" s="2"/>
      <c r="AR1143" s="2"/>
      <c r="AS1143" s="2"/>
      <c r="AT1143" s="2"/>
      <c r="AU1143" s="2"/>
      <c r="AV1143" s="2"/>
      <c r="AW1143" s="2"/>
      <c r="AX1143" s="2"/>
      <c r="AY1143" s="2"/>
      <c r="AZ1143" s="2"/>
      <c r="BA1143" s="2"/>
      <c r="BB1143" s="2"/>
      <c r="BC1143" s="2"/>
      <c r="BD1143" s="2"/>
      <c r="BE1143" s="2"/>
      <c r="BF1143" s="2"/>
      <c r="BG1143" s="2"/>
      <c r="BH1143" s="2"/>
      <c r="BI1143" s="2"/>
      <c r="BJ1143" s="2"/>
      <c r="BK1143" s="2"/>
      <c r="BL1143" s="2"/>
      <c r="BM1143" s="2"/>
      <c r="BN1143" s="2"/>
    </row>
    <row r="1144" spans="9:66">
      <c r="I1144" s="2"/>
      <c r="J1144" s="2"/>
      <c r="K1144" s="2"/>
      <c r="L1144" s="2"/>
      <c r="M1144" s="2"/>
      <c r="N1144" s="2"/>
      <c r="O1144" s="2"/>
      <c r="P1144" s="2"/>
      <c r="Q1144" s="2"/>
      <c r="R1144" s="2"/>
      <c r="S1144" s="2"/>
      <c r="T1144" s="2"/>
      <c r="U1144" s="2"/>
      <c r="V1144" s="2"/>
      <c r="W1144" s="2"/>
      <c r="X1144" s="2"/>
      <c r="Y1144" s="2"/>
      <c r="Z1144" s="2"/>
      <c r="AA1144" s="2"/>
      <c r="AB1144" s="2"/>
      <c r="AC1144" s="2"/>
      <c r="AD1144" s="2"/>
      <c r="AE1144" s="2"/>
      <c r="AF1144" s="2"/>
      <c r="AG1144" s="2"/>
      <c r="AH1144" s="2"/>
      <c r="AI1144" s="2"/>
      <c r="AJ1144" s="2"/>
      <c r="AK1144" s="2"/>
      <c r="AL1144" s="2"/>
      <c r="AM1144" s="2"/>
      <c r="AN1144" s="2"/>
      <c r="AO1144" s="2"/>
      <c r="AP1144" s="2"/>
      <c r="AQ1144" s="2"/>
      <c r="AR1144" s="2"/>
      <c r="AS1144" s="2"/>
      <c r="AT1144" s="2"/>
      <c r="AU1144" s="2"/>
      <c r="AV1144" s="2"/>
      <c r="AW1144" s="2"/>
      <c r="AX1144" s="2"/>
      <c r="AY1144" s="2"/>
      <c r="AZ1144" s="2"/>
      <c r="BA1144" s="2"/>
      <c r="BB1144" s="2"/>
      <c r="BC1144" s="2"/>
      <c r="BD1144" s="2"/>
      <c r="BE1144" s="2"/>
      <c r="BF1144" s="2"/>
      <c r="BG1144" s="2"/>
      <c r="BH1144" s="2"/>
      <c r="BI1144" s="2"/>
      <c r="BJ1144" s="2"/>
      <c r="BK1144" s="2"/>
      <c r="BL1144" s="2"/>
      <c r="BM1144" s="2"/>
      <c r="BN1144" s="2"/>
    </row>
    <row r="1145" spans="9:66">
      <c r="I1145" s="2"/>
      <c r="J1145" s="2"/>
      <c r="K1145" s="2"/>
      <c r="L1145" s="2"/>
      <c r="M1145" s="2"/>
      <c r="N1145" s="2"/>
      <c r="O1145" s="2"/>
      <c r="P1145" s="2"/>
      <c r="Q1145" s="2"/>
      <c r="R1145" s="2"/>
      <c r="S1145" s="2"/>
      <c r="T1145" s="2"/>
      <c r="U1145" s="2"/>
      <c r="V1145" s="2"/>
      <c r="W1145" s="2"/>
      <c r="X1145" s="2"/>
      <c r="Y1145" s="2"/>
      <c r="Z1145" s="2"/>
      <c r="AA1145" s="2"/>
      <c r="AB1145" s="2"/>
      <c r="AC1145" s="2"/>
      <c r="AD1145" s="2"/>
      <c r="AE1145" s="2"/>
      <c r="AF1145" s="2"/>
      <c r="AG1145" s="2"/>
      <c r="AH1145" s="2"/>
      <c r="AI1145" s="2"/>
      <c r="AJ1145" s="2"/>
      <c r="AK1145" s="2"/>
      <c r="AL1145" s="2"/>
      <c r="AM1145" s="2"/>
      <c r="AN1145" s="2"/>
      <c r="AO1145" s="2"/>
      <c r="AP1145" s="2"/>
      <c r="AQ1145" s="2"/>
      <c r="AR1145" s="2"/>
      <c r="AS1145" s="2"/>
      <c r="AT1145" s="2"/>
      <c r="AU1145" s="2"/>
      <c r="AV1145" s="2"/>
      <c r="AW1145" s="2"/>
      <c r="AX1145" s="2"/>
      <c r="AY1145" s="2"/>
      <c r="AZ1145" s="2"/>
      <c r="BA1145" s="2"/>
      <c r="BB1145" s="2"/>
      <c r="BC1145" s="2"/>
      <c r="BD1145" s="2"/>
      <c r="BE1145" s="2"/>
      <c r="BF1145" s="2"/>
      <c r="BG1145" s="2"/>
      <c r="BH1145" s="2"/>
      <c r="BI1145" s="2"/>
      <c r="BJ1145" s="2"/>
      <c r="BK1145" s="2"/>
      <c r="BL1145" s="2"/>
      <c r="BM1145" s="2"/>
      <c r="BN1145" s="2"/>
    </row>
    <row r="1146" spans="9:66">
      <c r="I1146" s="2"/>
      <c r="J1146" s="2"/>
      <c r="K1146" s="2"/>
      <c r="L1146" s="2"/>
      <c r="M1146" s="2"/>
      <c r="N1146" s="2"/>
      <c r="O1146" s="2"/>
      <c r="P1146" s="2"/>
      <c r="Q1146" s="2"/>
      <c r="R1146" s="2"/>
      <c r="S1146" s="2"/>
      <c r="T1146" s="2"/>
      <c r="U1146" s="2"/>
      <c r="V1146" s="2"/>
      <c r="W1146" s="2"/>
      <c r="X1146" s="2"/>
      <c r="Y1146" s="2"/>
      <c r="Z1146" s="2"/>
      <c r="AA1146" s="2"/>
      <c r="AB1146" s="2"/>
      <c r="AC1146" s="2"/>
      <c r="AD1146" s="2"/>
      <c r="AE1146" s="2"/>
      <c r="AF1146" s="2"/>
      <c r="AG1146" s="2"/>
      <c r="AH1146" s="2"/>
      <c r="AI1146" s="2"/>
      <c r="AJ1146" s="2"/>
      <c r="AK1146" s="2"/>
      <c r="AL1146" s="2"/>
      <c r="AM1146" s="2"/>
      <c r="AN1146" s="2"/>
      <c r="AO1146" s="2"/>
      <c r="AP1146" s="2"/>
      <c r="AQ1146" s="2"/>
      <c r="AR1146" s="2"/>
      <c r="AS1146" s="2"/>
      <c r="AT1146" s="2"/>
      <c r="AU1146" s="2"/>
      <c r="AV1146" s="2"/>
      <c r="AW1146" s="2"/>
      <c r="AX1146" s="2"/>
      <c r="AY1146" s="2"/>
      <c r="AZ1146" s="2"/>
      <c r="BA1146" s="2"/>
      <c r="BB1146" s="2"/>
      <c r="BC1146" s="2"/>
      <c r="BD1146" s="2"/>
      <c r="BE1146" s="2"/>
      <c r="BF1146" s="2"/>
      <c r="BG1146" s="2"/>
      <c r="BH1146" s="2"/>
      <c r="BI1146" s="2"/>
      <c r="BJ1146" s="2"/>
      <c r="BK1146" s="2"/>
      <c r="BL1146" s="2"/>
      <c r="BM1146" s="2"/>
      <c r="BN1146" s="2"/>
    </row>
    <row r="1147" spans="9:66">
      <c r="I1147" s="2"/>
      <c r="J1147" s="2"/>
      <c r="K1147" s="2"/>
      <c r="L1147" s="2"/>
      <c r="M1147" s="2"/>
      <c r="N1147" s="2"/>
      <c r="O1147" s="2"/>
      <c r="P1147" s="2"/>
      <c r="Q1147" s="2"/>
      <c r="R1147" s="2"/>
      <c r="S1147" s="2"/>
      <c r="T1147" s="2"/>
      <c r="U1147" s="2"/>
      <c r="V1147" s="2"/>
      <c r="W1147" s="2"/>
      <c r="X1147" s="2"/>
      <c r="Y1147" s="2"/>
      <c r="Z1147" s="2"/>
      <c r="AA1147" s="2"/>
      <c r="AB1147" s="2"/>
      <c r="AC1147" s="2"/>
      <c r="AD1147" s="2"/>
      <c r="AE1147" s="2"/>
      <c r="AF1147" s="2"/>
      <c r="AG1147" s="2"/>
      <c r="AH1147" s="2"/>
      <c r="AI1147" s="2"/>
      <c r="AJ1147" s="2"/>
      <c r="AK1147" s="2"/>
      <c r="AL1147" s="2"/>
      <c r="AM1147" s="2"/>
      <c r="AN1147" s="2"/>
      <c r="AO1147" s="2"/>
      <c r="AP1147" s="2"/>
      <c r="AQ1147" s="2"/>
      <c r="AR1147" s="2"/>
      <c r="AS1147" s="2"/>
      <c r="AT1147" s="2"/>
      <c r="AU1147" s="2"/>
      <c r="AV1147" s="2"/>
      <c r="AW1147" s="2"/>
      <c r="AX1147" s="2"/>
      <c r="AY1147" s="2"/>
      <c r="AZ1147" s="2"/>
      <c r="BA1147" s="2"/>
      <c r="BB1147" s="2"/>
      <c r="BC1147" s="2"/>
      <c r="BD1147" s="2"/>
      <c r="BE1147" s="2"/>
      <c r="BF1147" s="2"/>
      <c r="BG1147" s="2"/>
      <c r="BH1147" s="2"/>
      <c r="BI1147" s="2"/>
      <c r="BJ1147" s="2"/>
      <c r="BK1147" s="2"/>
      <c r="BL1147" s="2"/>
      <c r="BM1147" s="2"/>
      <c r="BN1147" s="2"/>
    </row>
    <row r="1148" spans="9:66">
      <c r="I1148" s="2"/>
      <c r="J1148" s="2"/>
      <c r="K1148" s="2"/>
      <c r="L1148" s="2"/>
      <c r="M1148" s="2"/>
      <c r="N1148" s="2"/>
      <c r="O1148" s="2"/>
      <c r="P1148" s="2"/>
      <c r="Q1148" s="2"/>
      <c r="R1148" s="2"/>
      <c r="S1148" s="2"/>
      <c r="T1148" s="2"/>
      <c r="U1148" s="2"/>
      <c r="V1148" s="2"/>
      <c r="W1148" s="2"/>
      <c r="X1148" s="2"/>
      <c r="Y1148" s="2"/>
      <c r="Z1148" s="2"/>
      <c r="AA1148" s="2"/>
      <c r="AB1148" s="2"/>
      <c r="AC1148" s="2"/>
      <c r="AD1148" s="2"/>
      <c r="AE1148" s="2"/>
      <c r="AF1148" s="2"/>
      <c r="AG1148" s="2"/>
      <c r="AH1148" s="2"/>
      <c r="AI1148" s="2"/>
      <c r="AJ1148" s="2"/>
      <c r="AK1148" s="2"/>
      <c r="AL1148" s="2"/>
      <c r="AM1148" s="2"/>
      <c r="AN1148" s="2"/>
      <c r="AO1148" s="2"/>
      <c r="AP1148" s="2"/>
      <c r="AQ1148" s="2"/>
      <c r="AR1148" s="2"/>
      <c r="AS1148" s="2"/>
      <c r="AT1148" s="2"/>
      <c r="AU1148" s="2"/>
      <c r="AV1148" s="2"/>
      <c r="AW1148" s="2"/>
      <c r="AX1148" s="2"/>
      <c r="AY1148" s="2"/>
      <c r="AZ1148" s="2"/>
      <c r="BA1148" s="2"/>
      <c r="BB1148" s="2"/>
      <c r="BC1148" s="2"/>
      <c r="BD1148" s="2"/>
      <c r="BE1148" s="2"/>
      <c r="BF1148" s="2"/>
      <c r="BG1148" s="2"/>
      <c r="BH1148" s="2"/>
      <c r="BI1148" s="2"/>
      <c r="BJ1148" s="2"/>
      <c r="BK1148" s="2"/>
      <c r="BL1148" s="2"/>
      <c r="BM1148" s="2"/>
      <c r="BN1148" s="2"/>
    </row>
    <row r="1149" spans="9:66">
      <c r="I1149" s="2"/>
      <c r="J1149" s="2"/>
      <c r="K1149" s="2"/>
      <c r="L1149" s="2"/>
      <c r="M1149" s="2"/>
      <c r="N1149" s="2"/>
      <c r="O1149" s="2"/>
      <c r="P1149" s="2"/>
      <c r="Q1149" s="2"/>
      <c r="R1149" s="2"/>
      <c r="S1149" s="2"/>
      <c r="T1149" s="2"/>
      <c r="U1149" s="2"/>
      <c r="V1149" s="2"/>
      <c r="W1149" s="2"/>
      <c r="X1149" s="2"/>
      <c r="Y1149" s="2"/>
      <c r="Z1149" s="2"/>
      <c r="AA1149" s="2"/>
      <c r="AB1149" s="2"/>
      <c r="AC1149" s="2"/>
      <c r="AD1149" s="2"/>
      <c r="AE1149" s="2"/>
      <c r="AF1149" s="2"/>
      <c r="AG1149" s="2"/>
      <c r="AH1149" s="2"/>
      <c r="AI1149" s="2"/>
      <c r="AJ1149" s="2"/>
      <c r="AK1149" s="2"/>
      <c r="AL1149" s="2"/>
      <c r="AM1149" s="2"/>
      <c r="AN1149" s="2"/>
      <c r="AO1149" s="2"/>
      <c r="AP1149" s="2"/>
      <c r="AQ1149" s="2"/>
      <c r="AR1149" s="2"/>
      <c r="AS1149" s="2"/>
      <c r="AT1149" s="2"/>
      <c r="AU1149" s="2"/>
      <c r="AV1149" s="2"/>
      <c r="AW1149" s="2"/>
      <c r="AX1149" s="2"/>
      <c r="AY1149" s="2"/>
      <c r="AZ1149" s="2"/>
      <c r="BA1149" s="2"/>
      <c r="BB1149" s="2"/>
      <c r="BC1149" s="2"/>
      <c r="BD1149" s="2"/>
      <c r="BE1149" s="2"/>
      <c r="BF1149" s="2"/>
      <c r="BG1149" s="2"/>
      <c r="BH1149" s="2"/>
      <c r="BI1149" s="2"/>
      <c r="BJ1149" s="2"/>
      <c r="BK1149" s="2"/>
      <c r="BL1149" s="2"/>
      <c r="BM1149" s="2"/>
      <c r="BN1149" s="2"/>
    </row>
    <row r="1150" spans="9:66">
      <c r="I1150" s="2"/>
      <c r="J1150" s="2"/>
      <c r="K1150" s="2"/>
      <c r="L1150" s="2"/>
      <c r="M1150" s="2"/>
      <c r="N1150" s="2"/>
      <c r="O1150" s="2"/>
      <c r="P1150" s="2"/>
      <c r="Q1150" s="2"/>
      <c r="R1150" s="2"/>
      <c r="S1150" s="2"/>
      <c r="T1150" s="2"/>
      <c r="U1150" s="2"/>
      <c r="V1150" s="2"/>
      <c r="W1150" s="2"/>
      <c r="X1150" s="2"/>
      <c r="Y1150" s="2"/>
      <c r="Z1150" s="2"/>
      <c r="AA1150" s="2"/>
      <c r="AB1150" s="2"/>
      <c r="AC1150" s="2"/>
      <c r="AD1150" s="2"/>
      <c r="AE1150" s="2"/>
      <c r="AF1150" s="2"/>
      <c r="AG1150" s="2"/>
      <c r="AH1150" s="2"/>
      <c r="AI1150" s="2"/>
      <c r="AJ1150" s="2"/>
      <c r="AK1150" s="2"/>
      <c r="AL1150" s="2"/>
      <c r="AM1150" s="2"/>
      <c r="AN1150" s="2"/>
      <c r="AO1150" s="2"/>
      <c r="AP1150" s="2"/>
      <c r="AQ1150" s="2"/>
      <c r="AR1150" s="2"/>
      <c r="AS1150" s="2"/>
      <c r="AT1150" s="2"/>
      <c r="AU1150" s="2"/>
      <c r="AV1150" s="2"/>
      <c r="AW1150" s="2"/>
      <c r="AX1150" s="2"/>
      <c r="AY1150" s="2"/>
      <c r="AZ1150" s="2"/>
      <c r="BA1150" s="2"/>
      <c r="BB1150" s="2"/>
      <c r="BC1150" s="2"/>
      <c r="BD1150" s="2"/>
      <c r="BE1150" s="2"/>
      <c r="BF1150" s="2"/>
      <c r="BG1150" s="2"/>
      <c r="BH1150" s="2"/>
      <c r="BI1150" s="2"/>
      <c r="BJ1150" s="2"/>
      <c r="BK1150" s="2"/>
      <c r="BL1150" s="2"/>
      <c r="BM1150" s="2"/>
      <c r="BN1150" s="2"/>
    </row>
    <row r="1151" spans="9:66">
      <c r="I1151" s="2"/>
      <c r="J1151" s="2"/>
      <c r="K1151" s="2"/>
      <c r="L1151" s="2"/>
      <c r="M1151" s="2"/>
      <c r="N1151" s="2"/>
      <c r="O1151" s="2"/>
      <c r="P1151" s="2"/>
      <c r="Q1151" s="2"/>
      <c r="R1151" s="2"/>
      <c r="S1151" s="2"/>
      <c r="T1151" s="2"/>
      <c r="U1151" s="2"/>
      <c r="V1151" s="2"/>
      <c r="W1151" s="2"/>
      <c r="X1151" s="2"/>
      <c r="Y1151" s="2"/>
      <c r="Z1151" s="2"/>
      <c r="AA1151" s="2"/>
      <c r="AB1151" s="2"/>
      <c r="AC1151" s="2"/>
      <c r="AD1151" s="2"/>
      <c r="AE1151" s="2"/>
      <c r="AF1151" s="2"/>
      <c r="AG1151" s="2"/>
      <c r="AH1151" s="2"/>
      <c r="AI1151" s="2"/>
      <c r="AJ1151" s="2"/>
      <c r="AK1151" s="2"/>
      <c r="AL1151" s="2"/>
      <c r="AM1151" s="2"/>
      <c r="AN1151" s="2"/>
      <c r="AO1151" s="2"/>
      <c r="AP1151" s="2"/>
      <c r="AQ1151" s="2"/>
      <c r="AR1151" s="2"/>
      <c r="AS1151" s="2"/>
      <c r="AT1151" s="2"/>
      <c r="AU1151" s="2"/>
      <c r="AV1151" s="2"/>
      <c r="AW1151" s="2"/>
      <c r="AX1151" s="2"/>
      <c r="AY1151" s="2"/>
      <c r="AZ1151" s="2"/>
      <c r="BA1151" s="2"/>
      <c r="BB1151" s="2"/>
      <c r="BC1151" s="2"/>
      <c r="BD1151" s="2"/>
      <c r="BE1151" s="2"/>
      <c r="BF1151" s="2"/>
      <c r="BG1151" s="2"/>
      <c r="BH1151" s="2"/>
      <c r="BI1151" s="2"/>
      <c r="BJ1151" s="2"/>
      <c r="BK1151" s="2"/>
      <c r="BL1151" s="2"/>
      <c r="BM1151" s="2"/>
      <c r="BN1151" s="2"/>
    </row>
    <row r="1152" spans="9:66">
      <c r="I1152" s="2"/>
      <c r="J1152" s="2"/>
      <c r="K1152" s="2"/>
      <c r="L1152" s="2"/>
      <c r="M1152" s="2"/>
      <c r="N1152" s="2"/>
      <c r="O1152" s="2"/>
      <c r="P1152" s="2"/>
      <c r="Q1152" s="2"/>
      <c r="R1152" s="2"/>
      <c r="S1152" s="2"/>
      <c r="T1152" s="2"/>
      <c r="U1152" s="2"/>
      <c r="V1152" s="2"/>
      <c r="W1152" s="2"/>
      <c r="X1152" s="2"/>
      <c r="Y1152" s="2"/>
      <c r="Z1152" s="2"/>
      <c r="AA1152" s="2"/>
      <c r="AB1152" s="2"/>
      <c r="AC1152" s="2"/>
      <c r="AD1152" s="2"/>
      <c r="AE1152" s="2"/>
      <c r="AF1152" s="2"/>
      <c r="AG1152" s="2"/>
      <c r="AH1152" s="2"/>
      <c r="AI1152" s="2"/>
      <c r="AJ1152" s="2"/>
      <c r="AK1152" s="2"/>
      <c r="AL1152" s="2"/>
      <c r="AM1152" s="2"/>
      <c r="AN1152" s="2"/>
      <c r="AO1152" s="2"/>
      <c r="AP1152" s="2"/>
      <c r="AQ1152" s="2"/>
      <c r="AR1152" s="2"/>
      <c r="AS1152" s="2"/>
      <c r="AT1152" s="2"/>
      <c r="AU1152" s="2"/>
      <c r="AV1152" s="2"/>
      <c r="AW1152" s="2"/>
      <c r="AX1152" s="2"/>
      <c r="AY1152" s="2"/>
      <c r="AZ1152" s="2"/>
      <c r="BA1152" s="2"/>
      <c r="BB1152" s="2"/>
      <c r="BC1152" s="2"/>
      <c r="BD1152" s="2"/>
      <c r="BE1152" s="2"/>
      <c r="BF1152" s="2"/>
      <c r="BG1152" s="2"/>
      <c r="BH1152" s="2"/>
      <c r="BI1152" s="2"/>
      <c r="BJ1152" s="2"/>
      <c r="BK1152" s="2"/>
      <c r="BL1152" s="2"/>
      <c r="BM1152" s="2"/>
      <c r="BN1152" s="2"/>
    </row>
    <row r="1153" spans="9:66">
      <c r="I1153" s="2"/>
      <c r="J1153" s="2"/>
      <c r="K1153" s="2"/>
      <c r="L1153" s="2"/>
      <c r="M1153" s="2"/>
      <c r="N1153" s="2"/>
      <c r="O1153" s="2"/>
      <c r="P1153" s="2"/>
      <c r="Q1153" s="2"/>
      <c r="R1153" s="2"/>
      <c r="S1153" s="2"/>
      <c r="T1153" s="2"/>
      <c r="U1153" s="2"/>
      <c r="V1153" s="2"/>
      <c r="W1153" s="2"/>
      <c r="X1153" s="2"/>
      <c r="Y1153" s="2"/>
      <c r="Z1153" s="2"/>
      <c r="AA1153" s="2"/>
      <c r="AB1153" s="2"/>
      <c r="AC1153" s="2"/>
      <c r="AD1153" s="2"/>
      <c r="AE1153" s="2"/>
      <c r="AF1153" s="2"/>
      <c r="AG1153" s="2"/>
      <c r="AH1153" s="2"/>
      <c r="AI1153" s="2"/>
      <c r="AJ1153" s="2"/>
      <c r="AK1153" s="2"/>
      <c r="AL1153" s="2"/>
      <c r="AM1153" s="2"/>
      <c r="AN1153" s="2"/>
      <c r="AO1153" s="2"/>
      <c r="AP1153" s="2"/>
      <c r="AQ1153" s="2"/>
      <c r="AR1153" s="2"/>
      <c r="AS1153" s="2"/>
      <c r="AT1153" s="2"/>
      <c r="AU1153" s="2"/>
      <c r="AV1153" s="2"/>
      <c r="AW1153" s="2"/>
      <c r="AX1153" s="2"/>
      <c r="AY1153" s="2"/>
      <c r="AZ1153" s="2"/>
      <c r="BA1153" s="2"/>
      <c r="BB1153" s="2"/>
      <c r="BC1153" s="2"/>
      <c r="BD1153" s="2"/>
      <c r="BE1153" s="2"/>
      <c r="BF1153" s="2"/>
      <c r="BG1153" s="2"/>
      <c r="BH1153" s="2"/>
      <c r="BI1153" s="2"/>
      <c r="BJ1153" s="2"/>
      <c r="BK1153" s="2"/>
      <c r="BL1153" s="2"/>
      <c r="BM1153" s="2"/>
      <c r="BN1153" s="2"/>
    </row>
    <row r="1154" spans="9:66">
      <c r="I1154" s="2"/>
      <c r="J1154" s="2"/>
      <c r="K1154" s="2"/>
      <c r="L1154" s="2"/>
      <c r="M1154" s="2"/>
      <c r="N1154" s="2"/>
      <c r="O1154" s="2"/>
      <c r="P1154" s="2"/>
      <c r="Q1154" s="2"/>
      <c r="R1154" s="2"/>
      <c r="S1154" s="2"/>
      <c r="T1154" s="2"/>
      <c r="U1154" s="2"/>
      <c r="V1154" s="2"/>
      <c r="W1154" s="2"/>
      <c r="X1154" s="2"/>
      <c r="Y1154" s="2"/>
      <c r="Z1154" s="2"/>
      <c r="AA1154" s="2"/>
      <c r="AB1154" s="2"/>
      <c r="AC1154" s="2"/>
      <c r="AD1154" s="2"/>
      <c r="AE1154" s="2"/>
      <c r="AF1154" s="2"/>
      <c r="AG1154" s="2"/>
      <c r="AH1154" s="2"/>
      <c r="AI1154" s="2"/>
      <c r="AJ1154" s="2"/>
      <c r="AK1154" s="2"/>
      <c r="AL1154" s="2"/>
      <c r="AM1154" s="2"/>
      <c r="AN1154" s="2"/>
      <c r="AO1154" s="2"/>
      <c r="AP1154" s="2"/>
      <c r="AQ1154" s="2"/>
      <c r="AR1154" s="2"/>
      <c r="AS1154" s="2"/>
      <c r="AT1154" s="2"/>
      <c r="AU1154" s="2"/>
      <c r="AV1154" s="2"/>
      <c r="AW1154" s="2"/>
      <c r="AX1154" s="2"/>
      <c r="AY1154" s="2"/>
      <c r="AZ1154" s="2"/>
      <c r="BA1154" s="2"/>
      <c r="BB1154" s="2"/>
      <c r="BC1154" s="2"/>
      <c r="BD1154" s="2"/>
      <c r="BE1154" s="2"/>
      <c r="BF1154" s="2"/>
      <c r="BG1154" s="2"/>
      <c r="BH1154" s="2"/>
      <c r="BI1154" s="2"/>
      <c r="BJ1154" s="2"/>
      <c r="BK1154" s="2"/>
      <c r="BL1154" s="2"/>
      <c r="BM1154" s="2"/>
      <c r="BN1154" s="2"/>
    </row>
    <row r="1155" spans="9:66">
      <c r="I1155" s="2"/>
      <c r="J1155" s="2"/>
      <c r="K1155" s="2"/>
      <c r="L1155" s="2"/>
      <c r="M1155" s="2"/>
      <c r="N1155" s="2"/>
      <c r="O1155" s="2"/>
      <c r="P1155" s="2"/>
      <c r="Q1155" s="2"/>
      <c r="R1155" s="2"/>
      <c r="S1155" s="2"/>
      <c r="T1155" s="2"/>
      <c r="U1155" s="2"/>
      <c r="V1155" s="2"/>
      <c r="W1155" s="2"/>
      <c r="X1155" s="2"/>
      <c r="Y1155" s="2"/>
      <c r="Z1155" s="2"/>
      <c r="AA1155" s="2"/>
      <c r="AB1155" s="2"/>
      <c r="AC1155" s="2"/>
      <c r="AD1155" s="2"/>
      <c r="AE1155" s="2"/>
      <c r="AF1155" s="2"/>
      <c r="AG1155" s="2"/>
      <c r="AH1155" s="2"/>
      <c r="AI1155" s="2"/>
      <c r="AJ1155" s="2"/>
      <c r="AK1155" s="2"/>
      <c r="AL1155" s="2"/>
      <c r="AM1155" s="2"/>
      <c r="AN1155" s="2"/>
      <c r="AO1155" s="2"/>
      <c r="AP1155" s="2"/>
      <c r="AQ1155" s="2"/>
      <c r="AR1155" s="2"/>
      <c r="AS1155" s="2"/>
      <c r="AT1155" s="2"/>
      <c r="AU1155" s="2"/>
      <c r="AV1155" s="2"/>
      <c r="AW1155" s="2"/>
      <c r="AX1155" s="2"/>
      <c r="AY1155" s="2"/>
      <c r="AZ1155" s="2"/>
      <c r="BA1155" s="2"/>
      <c r="BB1155" s="2"/>
      <c r="BC1155" s="2"/>
      <c r="BD1155" s="2"/>
      <c r="BE1155" s="2"/>
      <c r="BF1155" s="2"/>
      <c r="BG1155" s="2"/>
      <c r="BH1155" s="2"/>
      <c r="BI1155" s="2"/>
      <c r="BJ1155" s="2"/>
      <c r="BK1155" s="2"/>
      <c r="BL1155" s="2"/>
      <c r="BM1155" s="2"/>
      <c r="BN1155" s="2"/>
    </row>
    <row r="1156" spans="9:66">
      <c r="I1156" s="2"/>
      <c r="J1156" s="2"/>
      <c r="K1156" s="2"/>
      <c r="L1156" s="2"/>
      <c r="M1156" s="2"/>
      <c r="N1156" s="2"/>
      <c r="O1156" s="2"/>
      <c r="P1156" s="2"/>
      <c r="Q1156" s="2"/>
      <c r="R1156" s="2"/>
      <c r="S1156" s="2"/>
      <c r="T1156" s="2"/>
      <c r="U1156" s="2"/>
      <c r="V1156" s="2"/>
      <c r="W1156" s="2"/>
      <c r="X1156" s="2"/>
      <c r="Y1156" s="2"/>
      <c r="Z1156" s="2"/>
      <c r="AA1156" s="2"/>
      <c r="AB1156" s="2"/>
      <c r="AC1156" s="2"/>
      <c r="AD1156" s="2"/>
      <c r="AE1156" s="2"/>
      <c r="AF1156" s="2"/>
      <c r="AG1156" s="2"/>
      <c r="AH1156" s="2"/>
      <c r="AI1156" s="2"/>
      <c r="AJ1156" s="2"/>
      <c r="AK1156" s="2"/>
      <c r="AL1156" s="2"/>
      <c r="AM1156" s="2"/>
      <c r="AN1156" s="2"/>
      <c r="AO1156" s="2"/>
      <c r="AP1156" s="2"/>
      <c r="AQ1156" s="2"/>
      <c r="AR1156" s="2"/>
      <c r="AS1156" s="2"/>
      <c r="AT1156" s="2"/>
      <c r="AU1156" s="2"/>
      <c r="AV1156" s="2"/>
      <c r="AW1156" s="2"/>
      <c r="AX1156" s="2"/>
      <c r="AY1156" s="2"/>
      <c r="AZ1156" s="2"/>
      <c r="BA1156" s="2"/>
      <c r="BB1156" s="2"/>
      <c r="BC1156" s="2"/>
      <c r="BD1156" s="2"/>
      <c r="BE1156" s="2"/>
      <c r="BF1156" s="2"/>
      <c r="BG1156" s="2"/>
      <c r="BH1156" s="2"/>
      <c r="BI1156" s="2"/>
      <c r="BJ1156" s="2"/>
      <c r="BK1156" s="2"/>
      <c r="BL1156" s="2"/>
      <c r="BM1156" s="2"/>
      <c r="BN1156" s="2"/>
    </row>
    <row r="1157" spans="9:66">
      <c r="I1157" s="2"/>
      <c r="J1157" s="2"/>
      <c r="K1157" s="2"/>
      <c r="L1157" s="2"/>
      <c r="M1157" s="2"/>
      <c r="N1157" s="2"/>
      <c r="O1157" s="2"/>
      <c r="P1157" s="2"/>
      <c r="Q1157" s="2"/>
      <c r="R1157" s="2"/>
      <c r="S1157" s="2"/>
      <c r="T1157" s="2"/>
      <c r="U1157" s="2"/>
      <c r="V1157" s="2"/>
      <c r="W1157" s="2"/>
      <c r="X1157" s="2"/>
      <c r="Y1157" s="2"/>
      <c r="Z1157" s="2"/>
      <c r="AA1157" s="2"/>
      <c r="AB1157" s="2"/>
      <c r="AC1157" s="2"/>
      <c r="AD1157" s="2"/>
      <c r="AE1157" s="2"/>
      <c r="AF1157" s="2"/>
      <c r="AG1157" s="2"/>
      <c r="AH1157" s="2"/>
      <c r="AI1157" s="2"/>
      <c r="AJ1157" s="2"/>
      <c r="AK1157" s="2"/>
      <c r="AL1157" s="2"/>
      <c r="AM1157" s="2"/>
      <c r="AN1157" s="2"/>
      <c r="AO1157" s="2"/>
      <c r="AP1157" s="2"/>
      <c r="AQ1157" s="2"/>
      <c r="AR1157" s="2"/>
      <c r="AS1157" s="2"/>
      <c r="AT1157" s="2"/>
      <c r="AU1157" s="2"/>
      <c r="AV1157" s="2"/>
      <c r="AW1157" s="2"/>
      <c r="AX1157" s="2"/>
      <c r="AY1157" s="2"/>
      <c r="AZ1157" s="2"/>
      <c r="BA1157" s="2"/>
      <c r="BB1157" s="2"/>
      <c r="BC1157" s="2"/>
      <c r="BD1157" s="2"/>
      <c r="BE1157" s="2"/>
      <c r="BF1157" s="2"/>
      <c r="BG1157" s="2"/>
      <c r="BH1157" s="2"/>
      <c r="BI1157" s="2"/>
      <c r="BJ1157" s="2"/>
      <c r="BK1157" s="2"/>
      <c r="BL1157" s="2"/>
      <c r="BM1157" s="2"/>
      <c r="BN1157" s="2"/>
    </row>
    <row r="1158" spans="9:66">
      <c r="I1158" s="2"/>
      <c r="J1158" s="2"/>
      <c r="K1158" s="2"/>
      <c r="L1158" s="2"/>
      <c r="M1158" s="2"/>
      <c r="N1158" s="2"/>
      <c r="O1158" s="2"/>
      <c r="P1158" s="2"/>
      <c r="Q1158" s="2"/>
      <c r="R1158" s="2"/>
      <c r="S1158" s="2"/>
      <c r="T1158" s="2"/>
      <c r="U1158" s="2"/>
      <c r="V1158" s="2"/>
      <c r="W1158" s="2"/>
      <c r="X1158" s="2"/>
      <c r="Y1158" s="2"/>
      <c r="Z1158" s="2"/>
      <c r="AA1158" s="2"/>
      <c r="AB1158" s="2"/>
      <c r="AC1158" s="2"/>
      <c r="AD1158" s="2"/>
      <c r="AE1158" s="2"/>
      <c r="AF1158" s="2"/>
      <c r="AG1158" s="2"/>
      <c r="AH1158" s="2"/>
      <c r="AI1158" s="2"/>
      <c r="AJ1158" s="2"/>
      <c r="AK1158" s="2"/>
      <c r="AL1158" s="2"/>
      <c r="AM1158" s="2"/>
      <c r="AN1158" s="2"/>
      <c r="AO1158" s="2"/>
      <c r="AP1158" s="2"/>
      <c r="AQ1158" s="2"/>
      <c r="AR1158" s="2"/>
      <c r="AS1158" s="2"/>
      <c r="AT1158" s="2"/>
      <c r="AU1158" s="2"/>
      <c r="AV1158" s="2"/>
      <c r="AW1158" s="2"/>
      <c r="AX1158" s="2"/>
      <c r="AY1158" s="2"/>
      <c r="AZ1158" s="2"/>
      <c r="BA1158" s="2"/>
      <c r="BB1158" s="2"/>
      <c r="BC1158" s="2"/>
      <c r="BD1158" s="2"/>
      <c r="BE1158" s="2"/>
      <c r="BF1158" s="2"/>
      <c r="BG1158" s="2"/>
      <c r="BH1158" s="2"/>
      <c r="BI1158" s="2"/>
      <c r="BJ1158" s="2"/>
      <c r="BK1158" s="2"/>
      <c r="BL1158" s="2"/>
      <c r="BM1158" s="2"/>
      <c r="BN1158" s="2"/>
    </row>
    <row r="1159" spans="9:66">
      <c r="I1159" s="2"/>
      <c r="J1159" s="2"/>
      <c r="K1159" s="2"/>
      <c r="L1159" s="2"/>
      <c r="M1159" s="2"/>
      <c r="N1159" s="2"/>
      <c r="O1159" s="2"/>
      <c r="P1159" s="2"/>
      <c r="Q1159" s="2"/>
      <c r="R1159" s="2"/>
      <c r="S1159" s="2"/>
      <c r="T1159" s="2"/>
      <c r="U1159" s="2"/>
      <c r="V1159" s="2"/>
      <c r="W1159" s="2"/>
      <c r="X1159" s="2"/>
      <c r="Y1159" s="2"/>
      <c r="Z1159" s="2"/>
      <c r="AA1159" s="2"/>
      <c r="AB1159" s="2"/>
      <c r="AC1159" s="2"/>
      <c r="AD1159" s="2"/>
      <c r="AE1159" s="2"/>
      <c r="AF1159" s="2"/>
      <c r="AG1159" s="2"/>
      <c r="AH1159" s="2"/>
      <c r="AI1159" s="2"/>
      <c r="AJ1159" s="2"/>
      <c r="AK1159" s="2"/>
      <c r="AL1159" s="2"/>
      <c r="AM1159" s="2"/>
      <c r="AN1159" s="2"/>
      <c r="AO1159" s="2"/>
      <c r="AP1159" s="2"/>
      <c r="AQ1159" s="2"/>
      <c r="AR1159" s="2"/>
      <c r="AS1159" s="2"/>
      <c r="AT1159" s="2"/>
      <c r="AU1159" s="2"/>
      <c r="AV1159" s="2"/>
      <c r="AW1159" s="2"/>
      <c r="AX1159" s="2"/>
      <c r="AY1159" s="2"/>
      <c r="AZ1159" s="2"/>
      <c r="BA1159" s="2"/>
      <c r="BB1159" s="2"/>
      <c r="BC1159" s="2"/>
      <c r="BD1159" s="2"/>
      <c r="BE1159" s="2"/>
      <c r="BF1159" s="2"/>
      <c r="BG1159" s="2"/>
      <c r="BH1159" s="2"/>
      <c r="BI1159" s="2"/>
      <c r="BJ1159" s="2"/>
      <c r="BK1159" s="2"/>
      <c r="BL1159" s="2"/>
      <c r="BM1159" s="2"/>
      <c r="BN1159" s="2"/>
    </row>
    <row r="1160" spans="9:66">
      <c r="I1160" s="2"/>
      <c r="J1160" s="2"/>
      <c r="K1160" s="2"/>
      <c r="L1160" s="2"/>
      <c r="M1160" s="2"/>
      <c r="N1160" s="2"/>
      <c r="O1160" s="2"/>
      <c r="P1160" s="2"/>
      <c r="Q1160" s="2"/>
      <c r="R1160" s="2"/>
      <c r="S1160" s="2"/>
      <c r="T1160" s="2"/>
      <c r="U1160" s="2"/>
      <c r="V1160" s="2"/>
      <c r="W1160" s="2"/>
      <c r="X1160" s="2"/>
      <c r="Y1160" s="2"/>
      <c r="Z1160" s="2"/>
      <c r="AA1160" s="2"/>
      <c r="AB1160" s="2"/>
      <c r="AC1160" s="2"/>
      <c r="AD1160" s="2"/>
      <c r="AE1160" s="2"/>
      <c r="AF1160" s="2"/>
      <c r="AG1160" s="2"/>
      <c r="AH1160" s="2"/>
      <c r="AI1160" s="2"/>
      <c r="AJ1160" s="2"/>
      <c r="AK1160" s="2"/>
      <c r="AL1160" s="2"/>
      <c r="AM1160" s="2"/>
      <c r="AN1160" s="2"/>
      <c r="AO1160" s="2"/>
      <c r="AP1160" s="2"/>
      <c r="AQ1160" s="2"/>
      <c r="AR1160" s="2"/>
      <c r="AS1160" s="2"/>
      <c r="AT1160" s="2"/>
      <c r="AU1160" s="2"/>
      <c r="AV1160" s="2"/>
      <c r="AW1160" s="2"/>
      <c r="AX1160" s="2"/>
      <c r="AY1160" s="2"/>
      <c r="AZ1160" s="2"/>
      <c r="BA1160" s="2"/>
      <c r="BB1160" s="2"/>
      <c r="BC1160" s="2"/>
      <c r="BD1160" s="2"/>
      <c r="BE1160" s="2"/>
      <c r="BF1160" s="2"/>
      <c r="BG1160" s="2"/>
      <c r="BH1160" s="2"/>
      <c r="BI1160" s="2"/>
      <c r="BJ1160" s="2"/>
      <c r="BK1160" s="2"/>
      <c r="BL1160" s="2"/>
      <c r="BM1160" s="2"/>
      <c r="BN1160" s="2"/>
    </row>
    <row r="1161" spans="9:66">
      <c r="I1161" s="2"/>
      <c r="J1161" s="2"/>
      <c r="K1161" s="2"/>
      <c r="L1161" s="2"/>
      <c r="M1161" s="2"/>
      <c r="N1161" s="2"/>
      <c r="O1161" s="2"/>
      <c r="P1161" s="2"/>
      <c r="Q1161" s="2"/>
      <c r="R1161" s="2"/>
      <c r="S1161" s="2"/>
      <c r="T1161" s="2"/>
      <c r="U1161" s="2"/>
      <c r="V1161" s="2"/>
      <c r="W1161" s="2"/>
      <c r="X1161" s="2"/>
      <c r="Y1161" s="2"/>
      <c r="Z1161" s="2"/>
      <c r="AA1161" s="2"/>
      <c r="AB1161" s="2"/>
      <c r="AC1161" s="2"/>
      <c r="AD1161" s="2"/>
      <c r="AE1161" s="2"/>
      <c r="AF1161" s="2"/>
      <c r="AG1161" s="2"/>
      <c r="AH1161" s="2"/>
      <c r="AI1161" s="2"/>
      <c r="AJ1161" s="2"/>
      <c r="AK1161" s="2"/>
      <c r="AL1161" s="2"/>
      <c r="AM1161" s="2"/>
      <c r="AN1161" s="2"/>
      <c r="AO1161" s="2"/>
      <c r="AP1161" s="2"/>
      <c r="AQ1161" s="2"/>
      <c r="AR1161" s="2"/>
      <c r="AS1161" s="2"/>
      <c r="AT1161" s="2"/>
      <c r="AU1161" s="2"/>
      <c r="AV1161" s="2"/>
      <c r="AW1161" s="2"/>
      <c r="AX1161" s="2"/>
      <c r="AY1161" s="2"/>
      <c r="AZ1161" s="2"/>
      <c r="BA1161" s="2"/>
      <c r="BB1161" s="2"/>
      <c r="BC1161" s="2"/>
      <c r="BD1161" s="2"/>
      <c r="BE1161" s="2"/>
      <c r="BF1161" s="2"/>
      <c r="BG1161" s="2"/>
      <c r="BH1161" s="2"/>
      <c r="BI1161" s="2"/>
      <c r="BJ1161" s="2"/>
      <c r="BK1161" s="2"/>
      <c r="BL1161" s="2"/>
      <c r="BM1161" s="2"/>
      <c r="BN1161" s="2"/>
    </row>
    <row r="1162" spans="9:66">
      <c r="I1162" s="2"/>
      <c r="J1162" s="2"/>
      <c r="K1162" s="2"/>
      <c r="L1162" s="2"/>
      <c r="M1162" s="2"/>
      <c r="N1162" s="2"/>
      <c r="O1162" s="2"/>
      <c r="P1162" s="2"/>
      <c r="Q1162" s="2"/>
      <c r="R1162" s="2"/>
      <c r="S1162" s="2"/>
      <c r="T1162" s="2"/>
      <c r="U1162" s="2"/>
      <c r="V1162" s="2"/>
      <c r="W1162" s="2"/>
      <c r="X1162" s="2"/>
      <c r="Y1162" s="2"/>
      <c r="Z1162" s="2"/>
      <c r="AA1162" s="2"/>
      <c r="AB1162" s="2"/>
      <c r="AC1162" s="2"/>
      <c r="AD1162" s="2"/>
      <c r="AE1162" s="2"/>
      <c r="AF1162" s="2"/>
      <c r="AG1162" s="2"/>
      <c r="AH1162" s="2"/>
      <c r="AI1162" s="2"/>
      <c r="AJ1162" s="2"/>
      <c r="AK1162" s="2"/>
      <c r="AL1162" s="2"/>
      <c r="AM1162" s="2"/>
      <c r="AN1162" s="2"/>
      <c r="AO1162" s="2"/>
      <c r="AP1162" s="2"/>
      <c r="AQ1162" s="2"/>
      <c r="AR1162" s="2"/>
      <c r="AS1162" s="2"/>
      <c r="AT1162" s="2"/>
      <c r="AU1162" s="2"/>
      <c r="AV1162" s="2"/>
      <c r="AW1162" s="2"/>
      <c r="AX1162" s="2"/>
      <c r="AY1162" s="2"/>
      <c r="AZ1162" s="2"/>
      <c r="BA1162" s="2"/>
      <c r="BB1162" s="2"/>
      <c r="BC1162" s="2"/>
      <c r="BD1162" s="2"/>
      <c r="BE1162" s="2"/>
      <c r="BF1162" s="2"/>
      <c r="BG1162" s="2"/>
      <c r="BH1162" s="2"/>
      <c r="BI1162" s="2"/>
      <c r="BJ1162" s="2"/>
      <c r="BK1162" s="2"/>
      <c r="BL1162" s="2"/>
      <c r="BM1162" s="2"/>
      <c r="BN1162" s="2"/>
    </row>
    <row r="1163" spans="9:66">
      <c r="I1163" s="2"/>
      <c r="J1163" s="2"/>
      <c r="K1163" s="2"/>
      <c r="L1163" s="2"/>
      <c r="M1163" s="2"/>
      <c r="N1163" s="2"/>
      <c r="O1163" s="2"/>
      <c r="P1163" s="2"/>
      <c r="Q1163" s="2"/>
      <c r="R1163" s="2"/>
      <c r="S1163" s="2"/>
      <c r="T1163" s="2"/>
      <c r="U1163" s="2"/>
      <c r="V1163" s="2"/>
      <c r="W1163" s="2"/>
      <c r="X1163" s="2"/>
      <c r="Y1163" s="2"/>
      <c r="Z1163" s="2"/>
      <c r="AA1163" s="2"/>
      <c r="AB1163" s="2"/>
      <c r="AC1163" s="2"/>
      <c r="AD1163" s="2"/>
      <c r="AE1163" s="2"/>
      <c r="AF1163" s="2"/>
      <c r="AG1163" s="2"/>
      <c r="AH1163" s="2"/>
      <c r="AI1163" s="2"/>
      <c r="AJ1163" s="2"/>
      <c r="AK1163" s="2"/>
      <c r="AL1163" s="2"/>
      <c r="AM1163" s="2"/>
      <c r="AN1163" s="2"/>
      <c r="AO1163" s="2"/>
      <c r="AP1163" s="2"/>
      <c r="AQ1163" s="2"/>
      <c r="AR1163" s="2"/>
      <c r="AS1163" s="2"/>
      <c r="AT1163" s="2"/>
      <c r="AU1163" s="2"/>
      <c r="AV1163" s="2"/>
      <c r="AW1163" s="2"/>
      <c r="AX1163" s="2"/>
      <c r="AY1163" s="2"/>
      <c r="AZ1163" s="2"/>
      <c r="BA1163" s="2"/>
      <c r="BB1163" s="2"/>
      <c r="BC1163" s="2"/>
      <c r="BD1163" s="2"/>
      <c r="BE1163" s="2"/>
      <c r="BF1163" s="2"/>
      <c r="BG1163" s="2"/>
      <c r="BH1163" s="2"/>
      <c r="BI1163" s="2"/>
      <c r="BJ1163" s="2"/>
      <c r="BK1163" s="2"/>
      <c r="BL1163" s="2"/>
      <c r="BM1163" s="2"/>
      <c r="BN1163" s="2"/>
    </row>
    <row r="1164" spans="9:66">
      <c r="I1164" s="2"/>
      <c r="J1164" s="2"/>
      <c r="K1164" s="2"/>
      <c r="L1164" s="2"/>
      <c r="M1164" s="2"/>
      <c r="N1164" s="2"/>
      <c r="O1164" s="2"/>
      <c r="P1164" s="2"/>
      <c r="Q1164" s="2"/>
      <c r="R1164" s="2"/>
      <c r="S1164" s="2"/>
      <c r="T1164" s="2"/>
      <c r="U1164" s="2"/>
      <c r="V1164" s="2"/>
      <c r="W1164" s="2"/>
      <c r="X1164" s="2"/>
      <c r="Y1164" s="2"/>
      <c r="Z1164" s="2"/>
      <c r="AA1164" s="2"/>
      <c r="AB1164" s="2"/>
      <c r="AC1164" s="2"/>
      <c r="AD1164" s="2"/>
      <c r="AE1164" s="2"/>
      <c r="AF1164" s="2"/>
      <c r="AG1164" s="2"/>
      <c r="AH1164" s="2"/>
      <c r="AI1164" s="2"/>
      <c r="AJ1164" s="2"/>
      <c r="AK1164" s="2"/>
      <c r="AL1164" s="2"/>
      <c r="AM1164" s="2"/>
      <c r="AN1164" s="2"/>
      <c r="AO1164" s="2"/>
      <c r="AP1164" s="2"/>
      <c r="AQ1164" s="2"/>
      <c r="AR1164" s="2"/>
      <c r="AS1164" s="2"/>
      <c r="AT1164" s="2"/>
      <c r="AU1164" s="2"/>
      <c r="AV1164" s="2"/>
      <c r="AW1164" s="2"/>
      <c r="AX1164" s="2"/>
      <c r="AY1164" s="2"/>
      <c r="AZ1164" s="2"/>
      <c r="BA1164" s="2"/>
      <c r="BB1164" s="2"/>
      <c r="BC1164" s="2"/>
      <c r="BD1164" s="2"/>
      <c r="BE1164" s="2"/>
      <c r="BF1164" s="2"/>
      <c r="BG1164" s="2"/>
      <c r="BH1164" s="2"/>
      <c r="BI1164" s="2"/>
      <c r="BJ1164" s="2"/>
      <c r="BK1164" s="2"/>
      <c r="BL1164" s="2"/>
      <c r="BM1164" s="2"/>
      <c r="BN1164" s="2"/>
    </row>
    <row r="1165" spans="9:66">
      <c r="I1165" s="2"/>
      <c r="J1165" s="2"/>
      <c r="K1165" s="2"/>
      <c r="L1165" s="2"/>
      <c r="M1165" s="2"/>
      <c r="N1165" s="2"/>
      <c r="O1165" s="2"/>
      <c r="P1165" s="2"/>
      <c r="Q1165" s="2"/>
      <c r="R1165" s="2"/>
      <c r="S1165" s="2"/>
      <c r="T1165" s="2"/>
      <c r="U1165" s="2"/>
      <c r="V1165" s="2"/>
      <c r="W1165" s="2"/>
      <c r="X1165" s="2"/>
      <c r="Y1165" s="2"/>
      <c r="Z1165" s="2"/>
      <c r="AA1165" s="2"/>
      <c r="AB1165" s="2"/>
      <c r="AC1165" s="2"/>
      <c r="AD1165" s="2"/>
      <c r="AE1165" s="2"/>
      <c r="AF1165" s="2"/>
      <c r="AG1165" s="2"/>
      <c r="AH1165" s="2"/>
      <c r="AI1165" s="2"/>
      <c r="AJ1165" s="2"/>
      <c r="AK1165" s="2"/>
      <c r="AL1165" s="2"/>
      <c r="AM1165" s="2"/>
      <c r="AN1165" s="2"/>
      <c r="AO1165" s="2"/>
      <c r="AP1165" s="2"/>
      <c r="AQ1165" s="2"/>
      <c r="AR1165" s="2"/>
      <c r="AS1165" s="2"/>
      <c r="AT1165" s="2"/>
      <c r="AU1165" s="2"/>
      <c r="AV1165" s="2"/>
      <c r="AW1165" s="2"/>
      <c r="AX1165" s="2"/>
      <c r="AY1165" s="2"/>
      <c r="AZ1165" s="2"/>
      <c r="BA1165" s="2"/>
      <c r="BB1165" s="2"/>
      <c r="BC1165" s="2"/>
      <c r="BD1165" s="2"/>
      <c r="BE1165" s="2"/>
      <c r="BF1165" s="2"/>
      <c r="BG1165" s="2"/>
      <c r="BH1165" s="2"/>
      <c r="BI1165" s="2"/>
      <c r="BJ1165" s="2"/>
      <c r="BK1165" s="2"/>
      <c r="BL1165" s="2"/>
      <c r="BM1165" s="2"/>
      <c r="BN1165" s="2"/>
    </row>
    <row r="1166" spans="9:66">
      <c r="I1166" s="2"/>
      <c r="J1166" s="2"/>
      <c r="K1166" s="2"/>
      <c r="L1166" s="2"/>
      <c r="M1166" s="2"/>
      <c r="N1166" s="2"/>
      <c r="O1166" s="2"/>
      <c r="P1166" s="2"/>
      <c r="Q1166" s="2"/>
      <c r="R1166" s="2"/>
      <c r="S1166" s="2"/>
      <c r="T1166" s="2"/>
      <c r="U1166" s="2"/>
      <c r="V1166" s="2"/>
      <c r="W1166" s="2"/>
      <c r="X1166" s="2"/>
      <c r="Y1166" s="2"/>
      <c r="Z1166" s="2"/>
      <c r="AA1166" s="2"/>
      <c r="AB1166" s="2"/>
      <c r="AC1166" s="2"/>
      <c r="AD1166" s="2"/>
      <c r="AE1166" s="2"/>
      <c r="AF1166" s="2"/>
      <c r="AG1166" s="2"/>
      <c r="AH1166" s="2"/>
      <c r="AI1166" s="2"/>
      <c r="AJ1166" s="2"/>
      <c r="AK1166" s="2"/>
      <c r="AL1166" s="2"/>
      <c r="AM1166" s="2"/>
      <c r="AN1166" s="2"/>
      <c r="AO1166" s="2"/>
      <c r="AP1166" s="2"/>
      <c r="AQ1166" s="2"/>
      <c r="AR1166" s="2"/>
      <c r="AS1166" s="2"/>
      <c r="AT1166" s="2"/>
      <c r="AU1166" s="2"/>
      <c r="AV1166" s="2"/>
      <c r="AW1166" s="2"/>
      <c r="AX1166" s="2"/>
      <c r="AY1166" s="2"/>
      <c r="AZ1166" s="2"/>
      <c r="BA1166" s="2"/>
      <c r="BB1166" s="2"/>
      <c r="BC1166" s="2"/>
      <c r="BD1166" s="2"/>
      <c r="BE1166" s="2"/>
      <c r="BF1166" s="2"/>
      <c r="BG1166" s="2"/>
      <c r="BH1166" s="2"/>
      <c r="BI1166" s="2"/>
      <c r="BJ1166" s="2"/>
      <c r="BK1166" s="2"/>
      <c r="BL1166" s="2"/>
      <c r="BM1166" s="2"/>
      <c r="BN1166" s="2"/>
    </row>
    <row r="1167" spans="9:66">
      <c r="I1167" s="2"/>
      <c r="J1167" s="2"/>
      <c r="K1167" s="2"/>
      <c r="L1167" s="2"/>
      <c r="M1167" s="2"/>
      <c r="N1167" s="2"/>
      <c r="O1167" s="2"/>
      <c r="P1167" s="2"/>
      <c r="Q1167" s="2"/>
      <c r="R1167" s="2"/>
      <c r="S1167" s="2"/>
      <c r="T1167" s="2"/>
      <c r="U1167" s="2"/>
      <c r="V1167" s="2"/>
      <c r="W1167" s="2"/>
      <c r="X1167" s="2"/>
      <c r="Y1167" s="2"/>
      <c r="Z1167" s="2"/>
      <c r="AA1167" s="2"/>
      <c r="AB1167" s="2"/>
      <c r="AC1167" s="2"/>
      <c r="AD1167" s="2"/>
      <c r="AE1167" s="2"/>
      <c r="AF1167" s="2"/>
      <c r="AG1167" s="2"/>
      <c r="AH1167" s="2"/>
      <c r="AI1167" s="2"/>
      <c r="AJ1167" s="2"/>
      <c r="AK1167" s="2"/>
      <c r="AL1167" s="2"/>
      <c r="AM1167" s="2"/>
      <c r="AN1167" s="2"/>
      <c r="AO1167" s="2"/>
      <c r="AP1167" s="2"/>
      <c r="AQ1167" s="2"/>
      <c r="AR1167" s="2"/>
      <c r="AS1167" s="2"/>
      <c r="AT1167" s="2"/>
      <c r="AU1167" s="2"/>
      <c r="AV1167" s="2"/>
      <c r="AW1167" s="2"/>
      <c r="AX1167" s="2"/>
      <c r="AY1167" s="2"/>
      <c r="AZ1167" s="2"/>
      <c r="BA1167" s="2"/>
      <c r="BB1167" s="2"/>
      <c r="BC1167" s="2"/>
      <c r="BD1167" s="2"/>
      <c r="BE1167" s="2"/>
      <c r="BF1167" s="2"/>
      <c r="BG1167" s="2"/>
      <c r="BH1167" s="2"/>
      <c r="BI1167" s="2"/>
      <c r="BJ1167" s="2"/>
      <c r="BK1167" s="2"/>
      <c r="BL1167" s="2"/>
      <c r="BM1167" s="2"/>
      <c r="BN1167" s="2"/>
    </row>
    <row r="1168" spans="9:66">
      <c r="I1168" s="2"/>
      <c r="J1168" s="2"/>
      <c r="K1168" s="2"/>
      <c r="L1168" s="2"/>
      <c r="M1168" s="2"/>
      <c r="N1168" s="2"/>
      <c r="O1168" s="2"/>
      <c r="P1168" s="2"/>
      <c r="Q1168" s="2"/>
      <c r="R1168" s="2"/>
      <c r="S1168" s="2"/>
      <c r="T1168" s="2"/>
      <c r="U1168" s="2"/>
      <c r="V1168" s="2"/>
      <c r="W1168" s="2"/>
      <c r="X1168" s="2"/>
      <c r="Y1168" s="2"/>
      <c r="Z1168" s="2"/>
      <c r="AA1168" s="2"/>
      <c r="AB1168" s="2"/>
      <c r="AC1168" s="2"/>
      <c r="AD1168" s="2"/>
      <c r="AE1168" s="2"/>
      <c r="AF1168" s="2"/>
      <c r="AG1168" s="2"/>
      <c r="AH1168" s="2"/>
      <c r="AI1168" s="2"/>
      <c r="AJ1168" s="2"/>
      <c r="AK1168" s="2"/>
      <c r="AL1168" s="2"/>
      <c r="AM1168" s="2"/>
      <c r="AN1168" s="2"/>
      <c r="AO1168" s="2"/>
      <c r="AP1168" s="2"/>
      <c r="AQ1168" s="2"/>
      <c r="AR1168" s="2"/>
      <c r="AS1168" s="2"/>
      <c r="AT1168" s="2"/>
      <c r="AU1168" s="2"/>
      <c r="AV1168" s="2"/>
      <c r="AW1168" s="2"/>
      <c r="AX1168" s="2"/>
      <c r="AY1168" s="2"/>
      <c r="AZ1168" s="2"/>
      <c r="BA1168" s="2"/>
      <c r="BB1168" s="2"/>
      <c r="BC1168" s="2"/>
      <c r="BD1168" s="2"/>
      <c r="BE1168" s="2"/>
      <c r="BF1168" s="2"/>
      <c r="BG1168" s="2"/>
      <c r="BH1168" s="2"/>
      <c r="BI1168" s="2"/>
      <c r="BJ1168" s="2"/>
      <c r="BK1168" s="2"/>
      <c r="BL1168" s="2"/>
      <c r="BM1168" s="2"/>
      <c r="BN1168" s="2"/>
    </row>
    <row r="1169" spans="9:66">
      <c r="I1169" s="2"/>
      <c r="J1169" s="2"/>
      <c r="K1169" s="2"/>
      <c r="L1169" s="2"/>
      <c r="M1169" s="2"/>
      <c r="N1169" s="2"/>
      <c r="O1169" s="2"/>
      <c r="P1169" s="2"/>
      <c r="Q1169" s="2"/>
      <c r="R1169" s="2"/>
      <c r="S1169" s="2"/>
      <c r="T1169" s="2"/>
      <c r="U1169" s="2"/>
      <c r="V1169" s="2"/>
      <c r="W1169" s="2"/>
      <c r="X1169" s="2"/>
      <c r="Y1169" s="2"/>
      <c r="Z1169" s="2"/>
      <c r="AA1169" s="2"/>
      <c r="AB1169" s="2"/>
      <c r="AC1169" s="2"/>
      <c r="AD1169" s="2"/>
      <c r="AE1169" s="2"/>
      <c r="AF1169" s="2"/>
      <c r="AG1169" s="2"/>
      <c r="AH1169" s="2"/>
      <c r="AI1169" s="2"/>
      <c r="AJ1169" s="2"/>
      <c r="AK1169" s="2"/>
      <c r="AL1169" s="2"/>
      <c r="AM1169" s="2"/>
      <c r="AN1169" s="2"/>
      <c r="AO1169" s="2"/>
      <c r="AP1169" s="2"/>
      <c r="AQ1169" s="2"/>
      <c r="AR1169" s="2"/>
      <c r="AS1169" s="2"/>
      <c r="AT1169" s="2"/>
      <c r="AU1169" s="2"/>
      <c r="AV1169" s="2"/>
      <c r="AW1169" s="2"/>
      <c r="AX1169" s="2"/>
      <c r="AY1169" s="2"/>
      <c r="AZ1169" s="2"/>
      <c r="BA1169" s="2"/>
      <c r="BB1169" s="2"/>
      <c r="BC1169" s="2"/>
      <c r="BD1169" s="2"/>
      <c r="BE1169" s="2"/>
      <c r="BF1169" s="2"/>
      <c r="BG1169" s="2"/>
      <c r="BH1169" s="2"/>
      <c r="BI1169" s="2"/>
      <c r="BJ1169" s="2"/>
      <c r="BK1169" s="2"/>
      <c r="BL1169" s="2"/>
      <c r="BM1169" s="2"/>
      <c r="BN1169" s="2"/>
    </row>
    <row r="1170" spans="9:66">
      <c r="I1170" s="2"/>
      <c r="J1170" s="2"/>
      <c r="K1170" s="2"/>
      <c r="L1170" s="2"/>
      <c r="M1170" s="2"/>
      <c r="N1170" s="2"/>
      <c r="O1170" s="2"/>
      <c r="P1170" s="2"/>
      <c r="Q1170" s="2"/>
      <c r="R1170" s="2"/>
      <c r="S1170" s="2"/>
      <c r="T1170" s="2"/>
      <c r="U1170" s="2"/>
      <c r="V1170" s="2"/>
      <c r="W1170" s="2"/>
      <c r="X1170" s="2"/>
      <c r="Y1170" s="2"/>
      <c r="Z1170" s="2"/>
      <c r="AA1170" s="2"/>
      <c r="AB1170" s="2"/>
      <c r="AC1170" s="2"/>
      <c r="AD1170" s="2"/>
      <c r="AE1170" s="2"/>
      <c r="AF1170" s="2"/>
      <c r="AG1170" s="2"/>
      <c r="AH1170" s="2"/>
      <c r="AI1170" s="2"/>
      <c r="AJ1170" s="2"/>
      <c r="AK1170" s="2"/>
      <c r="AL1170" s="2"/>
      <c r="AM1170" s="2"/>
      <c r="AN1170" s="2"/>
      <c r="AO1170" s="2"/>
      <c r="AP1170" s="2"/>
      <c r="AQ1170" s="2"/>
      <c r="AR1170" s="2"/>
      <c r="AS1170" s="2"/>
      <c r="AT1170" s="2"/>
      <c r="AU1170" s="2"/>
      <c r="AV1170" s="2"/>
      <c r="AW1170" s="2"/>
      <c r="AX1170" s="2"/>
      <c r="AY1170" s="2"/>
      <c r="AZ1170" s="2"/>
      <c r="BA1170" s="2"/>
      <c r="BB1170" s="2"/>
      <c r="BC1170" s="2"/>
      <c r="BD1170" s="2"/>
      <c r="BE1170" s="2"/>
      <c r="BF1170" s="2"/>
      <c r="BG1170" s="2"/>
      <c r="BH1170" s="2"/>
      <c r="BI1170" s="2"/>
      <c r="BJ1170" s="2"/>
      <c r="BK1170" s="2"/>
      <c r="BL1170" s="2"/>
      <c r="BM1170" s="2"/>
      <c r="BN1170" s="2"/>
    </row>
    <row r="1171" spans="9:66">
      <c r="I1171" s="2"/>
      <c r="J1171" s="2"/>
      <c r="K1171" s="2"/>
      <c r="L1171" s="2"/>
      <c r="M1171" s="2"/>
      <c r="N1171" s="2"/>
      <c r="O1171" s="2"/>
      <c r="P1171" s="2"/>
      <c r="Q1171" s="2"/>
      <c r="R1171" s="2"/>
      <c r="S1171" s="2"/>
      <c r="T1171" s="2"/>
      <c r="U1171" s="2"/>
      <c r="V1171" s="2"/>
      <c r="W1171" s="2"/>
      <c r="X1171" s="2"/>
      <c r="Y1171" s="2"/>
      <c r="Z1171" s="2"/>
      <c r="AA1171" s="2"/>
      <c r="AB1171" s="2"/>
      <c r="AC1171" s="2"/>
      <c r="AD1171" s="2"/>
      <c r="AE1171" s="2"/>
      <c r="AF1171" s="2"/>
      <c r="AG1171" s="2"/>
      <c r="AH1171" s="2"/>
      <c r="AI1171" s="2"/>
      <c r="AJ1171" s="2"/>
      <c r="AK1171" s="2"/>
      <c r="AL1171" s="2"/>
      <c r="AM1171" s="2"/>
      <c r="AN1171" s="2"/>
      <c r="AO1171" s="2"/>
      <c r="AP1171" s="2"/>
      <c r="AQ1171" s="2"/>
      <c r="AR1171" s="2"/>
      <c r="AS1171" s="2"/>
      <c r="AT1171" s="2"/>
      <c r="AU1171" s="2"/>
      <c r="AV1171" s="2"/>
      <c r="AW1171" s="2"/>
      <c r="AX1171" s="2"/>
      <c r="AY1171" s="2"/>
      <c r="AZ1171" s="2"/>
      <c r="BA1171" s="2"/>
      <c r="BB1171" s="2"/>
      <c r="BC1171" s="2"/>
      <c r="BD1171" s="2"/>
      <c r="BE1171" s="2"/>
      <c r="BF1171" s="2"/>
      <c r="BG1171" s="2"/>
      <c r="BH1171" s="2"/>
      <c r="BI1171" s="2"/>
      <c r="BJ1171" s="2"/>
      <c r="BK1171" s="2"/>
      <c r="BL1171" s="2"/>
      <c r="BM1171" s="2"/>
      <c r="BN1171" s="2"/>
    </row>
    <row r="1172" spans="9:66">
      <c r="I1172" s="2"/>
      <c r="J1172" s="2"/>
      <c r="K1172" s="2"/>
      <c r="L1172" s="2"/>
      <c r="M1172" s="2"/>
      <c r="N1172" s="2"/>
      <c r="O1172" s="2"/>
      <c r="P1172" s="2"/>
      <c r="Q1172" s="2"/>
      <c r="R1172" s="2"/>
      <c r="S1172" s="2"/>
      <c r="T1172" s="2"/>
      <c r="U1172" s="2"/>
      <c r="V1172" s="2"/>
      <c r="W1172" s="2"/>
      <c r="X1172" s="2"/>
      <c r="Y1172" s="2"/>
      <c r="Z1172" s="2"/>
      <c r="AA1172" s="2"/>
      <c r="AB1172" s="2"/>
      <c r="AC1172" s="2"/>
      <c r="AD1172" s="2"/>
      <c r="AE1172" s="2"/>
      <c r="AF1172" s="2"/>
      <c r="AG1172" s="2"/>
      <c r="AH1172" s="2"/>
      <c r="AI1172" s="2"/>
      <c r="AJ1172" s="2"/>
      <c r="AK1172" s="2"/>
      <c r="AL1172" s="2"/>
      <c r="AM1172" s="2"/>
      <c r="AN1172" s="2"/>
      <c r="AO1172" s="2"/>
      <c r="AP1172" s="2"/>
      <c r="AQ1172" s="2"/>
      <c r="AR1172" s="2"/>
      <c r="AS1172" s="2"/>
      <c r="AT1172" s="2"/>
      <c r="AU1172" s="2"/>
      <c r="AV1172" s="2"/>
      <c r="AW1172" s="2"/>
      <c r="AX1172" s="2"/>
      <c r="AY1172" s="2"/>
      <c r="AZ1172" s="2"/>
      <c r="BA1172" s="2"/>
      <c r="BB1172" s="2"/>
      <c r="BC1172" s="2"/>
      <c r="BD1172" s="2"/>
      <c r="BE1172" s="2"/>
      <c r="BF1172" s="2"/>
      <c r="BG1172" s="2"/>
      <c r="BH1172" s="2"/>
      <c r="BI1172" s="2"/>
      <c r="BJ1172" s="2"/>
      <c r="BK1172" s="2"/>
      <c r="BL1172" s="2"/>
      <c r="BM1172" s="2"/>
      <c r="BN1172" s="2"/>
    </row>
    <row r="1173" spans="9:66">
      <c r="I1173" s="2"/>
      <c r="J1173" s="2"/>
      <c r="K1173" s="2"/>
      <c r="L1173" s="2"/>
      <c r="M1173" s="2"/>
      <c r="N1173" s="2"/>
      <c r="O1173" s="2"/>
      <c r="P1173" s="2"/>
      <c r="Q1173" s="2"/>
      <c r="R1173" s="2"/>
      <c r="S1173" s="2"/>
      <c r="T1173" s="2"/>
      <c r="U1173" s="2"/>
      <c r="V1173" s="2"/>
      <c r="W1173" s="2"/>
      <c r="X1173" s="2"/>
      <c r="Y1173" s="2"/>
      <c r="Z1173" s="2"/>
      <c r="AA1173" s="2"/>
      <c r="AB1173" s="2"/>
      <c r="AC1173" s="2"/>
      <c r="AD1173" s="2"/>
      <c r="AE1173" s="2"/>
      <c r="AF1173" s="2"/>
      <c r="AG1173" s="2"/>
      <c r="AH1173" s="2"/>
      <c r="AI1173" s="2"/>
      <c r="AJ1173" s="2"/>
      <c r="AK1173" s="2"/>
      <c r="AL1173" s="2"/>
      <c r="AM1173" s="2"/>
      <c r="AN1173" s="2"/>
      <c r="AO1173" s="2"/>
      <c r="AP1173" s="2"/>
      <c r="AQ1173" s="2"/>
      <c r="AR1173" s="2"/>
      <c r="AS1173" s="2"/>
      <c r="AT1173" s="2"/>
      <c r="AU1173" s="2"/>
      <c r="AV1173" s="2"/>
      <c r="AW1173" s="2"/>
      <c r="AX1173" s="2"/>
      <c r="AY1173" s="2"/>
      <c r="AZ1173" s="2"/>
      <c r="BA1173" s="2"/>
      <c r="BB1173" s="2"/>
      <c r="BC1173" s="2"/>
      <c r="BD1173" s="2"/>
      <c r="BE1173" s="2"/>
      <c r="BF1173" s="2"/>
      <c r="BG1173" s="2"/>
      <c r="BH1173" s="2"/>
      <c r="BI1173" s="2"/>
      <c r="BJ1173" s="2"/>
      <c r="BK1173" s="2"/>
      <c r="BL1173" s="2"/>
      <c r="BM1173" s="2"/>
      <c r="BN1173" s="2"/>
    </row>
    <row r="1174" spans="9:66">
      <c r="I1174" s="2"/>
      <c r="J1174" s="2"/>
      <c r="K1174" s="2"/>
      <c r="L1174" s="2"/>
      <c r="M1174" s="2"/>
      <c r="N1174" s="2"/>
      <c r="O1174" s="2"/>
      <c r="P1174" s="2"/>
      <c r="Q1174" s="2"/>
      <c r="R1174" s="2"/>
      <c r="S1174" s="2"/>
      <c r="T1174" s="2"/>
      <c r="U1174" s="2"/>
      <c r="V1174" s="2"/>
      <c r="W1174" s="2"/>
      <c r="X1174" s="2"/>
      <c r="Y1174" s="2"/>
      <c r="Z1174" s="2"/>
      <c r="AA1174" s="2"/>
      <c r="AB1174" s="2"/>
      <c r="AC1174" s="2"/>
      <c r="AD1174" s="2"/>
      <c r="AE1174" s="2"/>
      <c r="AF1174" s="2"/>
      <c r="AG1174" s="2"/>
      <c r="AH1174" s="2"/>
      <c r="AI1174" s="2"/>
      <c r="AJ1174" s="2"/>
      <c r="AK1174" s="2"/>
      <c r="AL1174" s="2"/>
      <c r="AM1174" s="2"/>
      <c r="AN1174" s="2"/>
      <c r="AO1174" s="2"/>
      <c r="AP1174" s="2"/>
      <c r="AQ1174" s="2"/>
      <c r="AR1174" s="2"/>
      <c r="AS1174" s="2"/>
      <c r="AT1174" s="2"/>
      <c r="AU1174" s="2"/>
      <c r="AV1174" s="2"/>
      <c r="AW1174" s="2"/>
      <c r="AX1174" s="2"/>
      <c r="AY1174" s="2"/>
      <c r="AZ1174" s="2"/>
      <c r="BA1174" s="2"/>
      <c r="BB1174" s="2"/>
      <c r="BC1174" s="2"/>
      <c r="BD1174" s="2"/>
      <c r="BE1174" s="2"/>
      <c r="BF1174" s="2"/>
      <c r="BG1174" s="2"/>
      <c r="BH1174" s="2"/>
      <c r="BI1174" s="2"/>
      <c r="BJ1174" s="2"/>
      <c r="BK1174" s="2"/>
      <c r="BL1174" s="2"/>
      <c r="BM1174" s="2"/>
      <c r="BN1174" s="2"/>
    </row>
    <row r="1175" spans="9:66">
      <c r="I1175" s="2"/>
      <c r="J1175" s="2"/>
      <c r="K1175" s="2"/>
      <c r="L1175" s="2"/>
      <c r="M1175" s="2"/>
      <c r="N1175" s="2"/>
      <c r="O1175" s="2"/>
      <c r="P1175" s="2"/>
      <c r="Q1175" s="2"/>
      <c r="R1175" s="2"/>
      <c r="S1175" s="2"/>
      <c r="T1175" s="2"/>
      <c r="U1175" s="2"/>
      <c r="V1175" s="2"/>
      <c r="W1175" s="2"/>
      <c r="X1175" s="2"/>
      <c r="Y1175" s="2"/>
      <c r="Z1175" s="2"/>
      <c r="AA1175" s="2"/>
      <c r="AB1175" s="2"/>
      <c r="AC1175" s="2"/>
      <c r="AD1175" s="2"/>
      <c r="AE1175" s="2"/>
      <c r="AF1175" s="2"/>
      <c r="AG1175" s="2"/>
      <c r="AH1175" s="2"/>
      <c r="AI1175" s="2"/>
      <c r="AJ1175" s="2"/>
      <c r="AK1175" s="2"/>
      <c r="AL1175" s="2"/>
      <c r="AM1175" s="2"/>
      <c r="AN1175" s="2"/>
      <c r="AO1175" s="2"/>
      <c r="AP1175" s="2"/>
      <c r="AQ1175" s="2"/>
      <c r="AR1175" s="2"/>
      <c r="AS1175" s="2"/>
      <c r="AT1175" s="2"/>
      <c r="AU1175" s="2"/>
      <c r="AV1175" s="2"/>
      <c r="AW1175" s="2"/>
      <c r="AX1175" s="2"/>
      <c r="AY1175" s="2"/>
      <c r="AZ1175" s="2"/>
      <c r="BA1175" s="2"/>
      <c r="BB1175" s="2"/>
      <c r="BC1175" s="2"/>
      <c r="BD1175" s="2"/>
      <c r="BE1175" s="2"/>
      <c r="BF1175" s="2"/>
      <c r="BG1175" s="2"/>
      <c r="BH1175" s="2"/>
      <c r="BI1175" s="2"/>
      <c r="BJ1175" s="2"/>
      <c r="BK1175" s="2"/>
      <c r="BL1175" s="2"/>
      <c r="BM1175" s="2"/>
      <c r="BN1175" s="2"/>
    </row>
    <row r="1176" spans="9:66">
      <c r="I1176" s="2"/>
      <c r="J1176" s="2"/>
      <c r="K1176" s="2"/>
      <c r="L1176" s="2"/>
      <c r="M1176" s="2"/>
      <c r="N1176" s="2"/>
      <c r="O1176" s="2"/>
      <c r="P1176" s="2"/>
      <c r="Q1176" s="2"/>
      <c r="R1176" s="2"/>
      <c r="S1176" s="2"/>
      <c r="T1176" s="2"/>
      <c r="U1176" s="2"/>
      <c r="V1176" s="2"/>
      <c r="W1176" s="2"/>
      <c r="X1176" s="2"/>
      <c r="Y1176" s="2"/>
      <c r="Z1176" s="2"/>
      <c r="AA1176" s="2"/>
      <c r="AB1176" s="2"/>
      <c r="AC1176" s="2"/>
      <c r="AD1176" s="2"/>
      <c r="AE1176" s="2"/>
      <c r="AF1176" s="2"/>
      <c r="AG1176" s="2"/>
      <c r="AH1176" s="2"/>
      <c r="AI1176" s="2"/>
      <c r="AJ1176" s="2"/>
      <c r="AK1176" s="2"/>
      <c r="AL1176" s="2"/>
      <c r="AM1176" s="2"/>
      <c r="AN1176" s="2"/>
      <c r="AO1176" s="2"/>
      <c r="AP1176" s="2"/>
      <c r="AQ1176" s="2"/>
      <c r="AR1176" s="2"/>
      <c r="AS1176" s="2"/>
      <c r="AT1176" s="2"/>
      <c r="AU1176" s="2"/>
      <c r="AV1176" s="2"/>
      <c r="AW1176" s="2"/>
      <c r="AX1176" s="2"/>
      <c r="AY1176" s="2"/>
      <c r="AZ1176" s="2"/>
      <c r="BA1176" s="2"/>
      <c r="BB1176" s="2"/>
      <c r="BC1176" s="2"/>
      <c r="BD1176" s="2"/>
      <c r="BE1176" s="2"/>
      <c r="BF1176" s="2"/>
      <c r="BG1176" s="2"/>
      <c r="BH1176" s="2"/>
      <c r="BI1176" s="2"/>
      <c r="BJ1176" s="2"/>
      <c r="BK1176" s="2"/>
      <c r="BL1176" s="2"/>
      <c r="BM1176" s="2"/>
      <c r="BN1176" s="2"/>
    </row>
    <row r="1177" spans="9:66">
      <c r="I1177" s="2"/>
      <c r="J1177" s="2"/>
      <c r="K1177" s="2"/>
      <c r="L1177" s="2"/>
      <c r="M1177" s="2"/>
      <c r="N1177" s="2"/>
      <c r="O1177" s="2"/>
      <c r="P1177" s="2"/>
      <c r="Q1177" s="2"/>
      <c r="R1177" s="2"/>
      <c r="S1177" s="2"/>
      <c r="T1177" s="2"/>
      <c r="U1177" s="2"/>
      <c r="V1177" s="2"/>
      <c r="W1177" s="2"/>
      <c r="X1177" s="2"/>
      <c r="Y1177" s="2"/>
      <c r="Z1177" s="2"/>
      <c r="AA1177" s="2"/>
      <c r="AB1177" s="2"/>
      <c r="AC1177" s="2"/>
      <c r="AD1177" s="2"/>
      <c r="AE1177" s="2"/>
      <c r="AF1177" s="2"/>
      <c r="AG1177" s="2"/>
      <c r="AH1177" s="2"/>
      <c r="AI1177" s="2"/>
      <c r="AJ1177" s="2"/>
      <c r="AK1177" s="2"/>
      <c r="AL1177" s="2"/>
      <c r="AM1177" s="2"/>
      <c r="AN1177" s="2"/>
      <c r="AO1177" s="2"/>
      <c r="AP1177" s="2"/>
      <c r="AQ1177" s="2"/>
      <c r="AR1177" s="2"/>
      <c r="AS1177" s="2"/>
      <c r="AT1177" s="2"/>
      <c r="AU1177" s="2"/>
      <c r="AV1177" s="2"/>
      <c r="AW1177" s="2"/>
      <c r="AX1177" s="2"/>
      <c r="AY1177" s="2"/>
      <c r="AZ1177" s="2"/>
      <c r="BA1177" s="2"/>
      <c r="BB1177" s="2"/>
      <c r="BC1177" s="2"/>
      <c r="BD1177" s="2"/>
      <c r="BE1177" s="2"/>
      <c r="BF1177" s="2"/>
      <c r="BG1177" s="2"/>
      <c r="BH1177" s="2"/>
      <c r="BI1177" s="2"/>
      <c r="BJ1177" s="2"/>
      <c r="BK1177" s="2"/>
      <c r="BL1177" s="2"/>
      <c r="BM1177" s="2"/>
      <c r="BN1177" s="2"/>
    </row>
    <row r="1178" spans="9:66">
      <c r="I1178" s="2"/>
      <c r="J1178" s="2"/>
      <c r="K1178" s="2"/>
      <c r="L1178" s="2"/>
      <c r="M1178" s="2"/>
      <c r="N1178" s="2"/>
      <c r="O1178" s="2"/>
      <c r="P1178" s="2"/>
      <c r="Q1178" s="2"/>
      <c r="R1178" s="2"/>
      <c r="S1178" s="2"/>
      <c r="T1178" s="2"/>
      <c r="U1178" s="2"/>
      <c r="V1178" s="2"/>
      <c r="W1178" s="2"/>
      <c r="X1178" s="2"/>
      <c r="Y1178" s="2"/>
      <c r="Z1178" s="2"/>
      <c r="AA1178" s="2"/>
      <c r="AB1178" s="2"/>
      <c r="AC1178" s="2"/>
      <c r="AD1178" s="2"/>
      <c r="AE1178" s="2"/>
      <c r="AF1178" s="2"/>
      <c r="AG1178" s="2"/>
      <c r="AH1178" s="2"/>
      <c r="AI1178" s="2"/>
      <c r="AJ1178" s="2"/>
      <c r="AK1178" s="2"/>
      <c r="AL1178" s="2"/>
      <c r="AM1178" s="2"/>
      <c r="AN1178" s="2"/>
      <c r="AO1178" s="2"/>
      <c r="AP1178" s="2"/>
      <c r="AQ1178" s="2"/>
      <c r="AR1178" s="2"/>
      <c r="AS1178" s="2"/>
      <c r="AT1178" s="2"/>
      <c r="AU1178" s="2"/>
      <c r="AV1178" s="2"/>
      <c r="AW1178" s="2"/>
      <c r="AX1178" s="2"/>
      <c r="AY1178" s="2"/>
      <c r="AZ1178" s="2"/>
      <c r="BA1178" s="2"/>
      <c r="BB1178" s="2"/>
      <c r="BC1178" s="2"/>
      <c r="BD1178" s="2"/>
      <c r="BE1178" s="2"/>
      <c r="BF1178" s="2"/>
      <c r="BG1178" s="2"/>
      <c r="BH1178" s="2"/>
      <c r="BI1178" s="2"/>
      <c r="BJ1178" s="2"/>
      <c r="BK1178" s="2"/>
      <c r="BL1178" s="2"/>
      <c r="BM1178" s="2"/>
      <c r="BN1178" s="2"/>
    </row>
    <row r="1179" spans="9:66">
      <c r="I1179" s="2"/>
      <c r="J1179" s="2"/>
      <c r="K1179" s="2"/>
      <c r="L1179" s="2"/>
      <c r="M1179" s="2"/>
      <c r="N1179" s="2"/>
      <c r="O1179" s="2"/>
      <c r="P1179" s="2"/>
      <c r="Q1179" s="2"/>
      <c r="R1179" s="2"/>
      <c r="S1179" s="2"/>
      <c r="T1179" s="2"/>
      <c r="U1179" s="2"/>
      <c r="V1179" s="2"/>
      <c r="W1179" s="2"/>
      <c r="X1179" s="2"/>
      <c r="Y1179" s="2"/>
      <c r="Z1179" s="2"/>
      <c r="AA1179" s="2"/>
      <c r="AB1179" s="2"/>
      <c r="AC1179" s="2"/>
      <c r="AD1179" s="2"/>
      <c r="AE1179" s="2"/>
      <c r="AF1179" s="2"/>
      <c r="AG1179" s="2"/>
      <c r="AH1179" s="2"/>
      <c r="AI1179" s="2"/>
      <c r="AJ1179" s="2"/>
      <c r="AK1179" s="2"/>
      <c r="AL1179" s="2"/>
      <c r="AM1179" s="2"/>
      <c r="AN1179" s="2"/>
      <c r="AO1179" s="2"/>
      <c r="AP1179" s="2"/>
      <c r="AQ1179" s="2"/>
      <c r="AR1179" s="2"/>
      <c r="AS1179" s="2"/>
      <c r="AT1179" s="2"/>
      <c r="AU1179" s="2"/>
      <c r="AV1179" s="2"/>
      <c r="AW1179" s="2"/>
      <c r="AX1179" s="2"/>
      <c r="AY1179" s="2"/>
      <c r="AZ1179" s="2"/>
      <c r="BA1179" s="2"/>
      <c r="BB1179" s="2"/>
      <c r="BC1179" s="2"/>
      <c r="BD1179" s="2"/>
      <c r="BE1179" s="2"/>
      <c r="BF1179" s="2"/>
      <c r="BG1179" s="2"/>
      <c r="BH1179" s="2"/>
      <c r="BI1179" s="2"/>
      <c r="BJ1179" s="2"/>
      <c r="BK1179" s="2"/>
      <c r="BL1179" s="2"/>
      <c r="BM1179" s="2"/>
      <c r="BN1179" s="2"/>
    </row>
    <row r="1180" spans="9:66">
      <c r="I1180" s="2"/>
      <c r="J1180" s="2"/>
      <c r="K1180" s="2"/>
      <c r="L1180" s="2"/>
      <c r="M1180" s="2"/>
      <c r="N1180" s="2"/>
      <c r="O1180" s="2"/>
      <c r="P1180" s="2"/>
      <c r="Q1180" s="2"/>
      <c r="R1180" s="2"/>
      <c r="S1180" s="2"/>
      <c r="T1180" s="2"/>
      <c r="U1180" s="2"/>
      <c r="V1180" s="2"/>
      <c r="W1180" s="2"/>
      <c r="X1180" s="2"/>
      <c r="Y1180" s="2"/>
      <c r="Z1180" s="2"/>
      <c r="AA1180" s="2"/>
      <c r="AB1180" s="2"/>
      <c r="AC1180" s="2"/>
      <c r="AD1180" s="2"/>
      <c r="AE1180" s="2"/>
      <c r="AF1180" s="2"/>
      <c r="AG1180" s="2"/>
      <c r="AH1180" s="2"/>
      <c r="AI1180" s="2"/>
      <c r="AJ1180" s="2"/>
      <c r="AK1180" s="2"/>
      <c r="AL1180" s="2"/>
      <c r="AM1180" s="2"/>
      <c r="AN1180" s="2"/>
      <c r="AO1180" s="2"/>
      <c r="AP1180" s="2"/>
      <c r="AQ1180" s="2"/>
      <c r="AR1180" s="2"/>
      <c r="AS1180" s="2"/>
      <c r="AT1180" s="2"/>
      <c r="AU1180" s="2"/>
      <c r="AV1180" s="2"/>
      <c r="AW1180" s="2"/>
      <c r="AX1180" s="2"/>
      <c r="AY1180" s="2"/>
      <c r="AZ1180" s="2"/>
      <c r="BA1180" s="2"/>
      <c r="BB1180" s="2"/>
      <c r="BC1180" s="2"/>
      <c r="BD1180" s="2"/>
      <c r="BE1180" s="2"/>
      <c r="BF1180" s="2"/>
      <c r="BG1180" s="2"/>
      <c r="BH1180" s="2"/>
      <c r="BI1180" s="2"/>
      <c r="BJ1180" s="2"/>
      <c r="BK1180" s="2"/>
      <c r="BL1180" s="2"/>
      <c r="BM1180" s="2"/>
      <c r="BN1180" s="2"/>
    </row>
    <row r="1181" spans="9:66">
      <c r="I1181" s="2"/>
      <c r="J1181" s="2"/>
      <c r="K1181" s="2"/>
      <c r="L1181" s="2"/>
      <c r="M1181" s="2"/>
      <c r="N1181" s="2"/>
      <c r="O1181" s="2"/>
      <c r="P1181" s="2"/>
      <c r="Q1181" s="2"/>
      <c r="R1181" s="2"/>
      <c r="S1181" s="2"/>
      <c r="T1181" s="2"/>
      <c r="U1181" s="2"/>
      <c r="V1181" s="2"/>
      <c r="W1181" s="2"/>
      <c r="X1181" s="2"/>
      <c r="Y1181" s="2"/>
      <c r="Z1181" s="2"/>
      <c r="AA1181" s="2"/>
      <c r="AB1181" s="2"/>
      <c r="AC1181" s="2"/>
      <c r="AD1181" s="2"/>
      <c r="AE1181" s="2"/>
      <c r="AF1181" s="2"/>
      <c r="AG1181" s="2"/>
      <c r="AH1181" s="2"/>
      <c r="AI1181" s="2"/>
      <c r="AJ1181" s="2"/>
      <c r="AK1181" s="2"/>
      <c r="AL1181" s="2"/>
      <c r="AM1181" s="2"/>
      <c r="AN1181" s="2"/>
      <c r="AO1181" s="2"/>
      <c r="AP1181" s="2"/>
      <c r="AQ1181" s="2"/>
      <c r="AR1181" s="2"/>
      <c r="AS1181" s="2"/>
      <c r="AT1181" s="2"/>
      <c r="AU1181" s="2"/>
      <c r="AV1181" s="2"/>
      <c r="AW1181" s="2"/>
      <c r="AX1181" s="2"/>
      <c r="AY1181" s="2"/>
      <c r="AZ1181" s="2"/>
      <c r="BA1181" s="2"/>
      <c r="BB1181" s="2"/>
      <c r="BC1181" s="2"/>
      <c r="BD1181" s="2"/>
      <c r="BE1181" s="2"/>
      <c r="BF1181" s="2"/>
      <c r="BG1181" s="2"/>
      <c r="BH1181" s="2"/>
      <c r="BI1181" s="2"/>
      <c r="BJ1181" s="2"/>
      <c r="BK1181" s="2"/>
      <c r="BL1181" s="2"/>
      <c r="BM1181" s="2"/>
      <c r="BN1181" s="2"/>
    </row>
    <row r="1182" spans="9:66">
      <c r="I1182" s="2"/>
      <c r="J1182" s="2"/>
      <c r="K1182" s="2"/>
      <c r="L1182" s="2"/>
      <c r="M1182" s="2"/>
      <c r="N1182" s="2"/>
      <c r="O1182" s="2"/>
      <c r="P1182" s="2"/>
      <c r="Q1182" s="2"/>
      <c r="R1182" s="2"/>
      <c r="S1182" s="2"/>
      <c r="T1182" s="2"/>
      <c r="U1182" s="2"/>
      <c r="V1182" s="2"/>
      <c r="W1182" s="2"/>
      <c r="X1182" s="2"/>
      <c r="Y1182" s="2"/>
      <c r="Z1182" s="2"/>
      <c r="AA1182" s="2"/>
      <c r="AB1182" s="2"/>
      <c r="AC1182" s="2"/>
      <c r="AD1182" s="2"/>
      <c r="AE1182" s="2"/>
      <c r="AF1182" s="2"/>
      <c r="AG1182" s="2"/>
      <c r="AH1182" s="2"/>
      <c r="AI1182" s="2"/>
      <c r="AJ1182" s="2"/>
      <c r="AK1182" s="2"/>
      <c r="AL1182" s="2"/>
      <c r="AM1182" s="2"/>
      <c r="AN1182" s="2"/>
      <c r="AO1182" s="2"/>
      <c r="AP1182" s="2"/>
      <c r="AQ1182" s="2"/>
      <c r="AR1182" s="2"/>
      <c r="AS1182" s="2"/>
      <c r="AT1182" s="2"/>
      <c r="AU1182" s="2"/>
      <c r="AV1182" s="2"/>
      <c r="AW1182" s="2"/>
      <c r="AX1182" s="2"/>
      <c r="AY1182" s="2"/>
      <c r="AZ1182" s="2"/>
      <c r="BA1182" s="2"/>
      <c r="BB1182" s="2"/>
      <c r="BC1182" s="2"/>
      <c r="BD1182" s="2"/>
      <c r="BE1182" s="2"/>
      <c r="BF1182" s="2"/>
      <c r="BG1182" s="2"/>
      <c r="BH1182" s="2"/>
      <c r="BI1182" s="2"/>
      <c r="BJ1182" s="2"/>
      <c r="BK1182" s="2"/>
      <c r="BL1182" s="2"/>
      <c r="BM1182" s="2"/>
      <c r="BN1182" s="2"/>
    </row>
    <row r="1183" spans="9:66">
      <c r="I1183" s="2"/>
      <c r="J1183" s="2"/>
      <c r="K1183" s="2"/>
      <c r="L1183" s="2"/>
      <c r="M1183" s="2"/>
      <c r="N1183" s="2"/>
      <c r="O1183" s="2"/>
      <c r="P1183" s="2"/>
      <c r="Q1183" s="2"/>
      <c r="R1183" s="2"/>
      <c r="S1183" s="2"/>
      <c r="T1183" s="2"/>
      <c r="U1183" s="2"/>
      <c r="V1183" s="2"/>
      <c r="W1183" s="2"/>
      <c r="X1183" s="2"/>
      <c r="Y1183" s="2"/>
      <c r="Z1183" s="2"/>
      <c r="AA1183" s="2"/>
      <c r="AB1183" s="2"/>
      <c r="AC1183" s="2"/>
      <c r="AD1183" s="2"/>
      <c r="AE1183" s="2"/>
      <c r="AF1183" s="2"/>
      <c r="AG1183" s="2"/>
      <c r="AH1183" s="2"/>
      <c r="AI1183" s="2"/>
      <c r="AJ1183" s="2"/>
      <c r="AK1183" s="2"/>
      <c r="AL1183" s="2"/>
      <c r="AM1183" s="2"/>
      <c r="AN1183" s="2"/>
      <c r="AO1183" s="2"/>
      <c r="AP1183" s="2"/>
      <c r="AQ1183" s="2"/>
      <c r="AR1183" s="2"/>
      <c r="AS1183" s="2"/>
      <c r="AT1183" s="2"/>
      <c r="AU1183" s="2"/>
      <c r="AV1183" s="2"/>
      <c r="AW1183" s="2"/>
      <c r="AX1183" s="2"/>
      <c r="AY1183" s="2"/>
      <c r="AZ1183" s="2"/>
      <c r="BA1183" s="2"/>
      <c r="BB1183" s="2"/>
      <c r="BC1183" s="2"/>
      <c r="BD1183" s="2"/>
      <c r="BE1183" s="2"/>
      <c r="BF1183" s="2"/>
      <c r="BG1183" s="2"/>
      <c r="BH1183" s="2"/>
      <c r="BI1183" s="2"/>
      <c r="BJ1183" s="2"/>
      <c r="BK1183" s="2"/>
      <c r="BL1183" s="2"/>
      <c r="BM1183" s="2"/>
      <c r="BN1183" s="2"/>
    </row>
    <row r="1184" spans="9:66">
      <c r="I1184" s="2"/>
      <c r="J1184" s="2"/>
      <c r="K1184" s="2"/>
      <c r="L1184" s="2"/>
      <c r="M1184" s="2"/>
      <c r="N1184" s="2"/>
      <c r="O1184" s="2"/>
      <c r="P1184" s="2"/>
      <c r="Q1184" s="2"/>
      <c r="R1184" s="2"/>
      <c r="S1184" s="2"/>
      <c r="T1184" s="2"/>
      <c r="U1184" s="2"/>
      <c r="V1184" s="2"/>
      <c r="W1184" s="2"/>
      <c r="X1184" s="2"/>
      <c r="Y1184" s="2"/>
      <c r="Z1184" s="2"/>
      <c r="AA1184" s="2"/>
      <c r="AB1184" s="2"/>
      <c r="AC1184" s="2"/>
      <c r="AD1184" s="2"/>
      <c r="AE1184" s="2"/>
      <c r="AF1184" s="2"/>
      <c r="AG1184" s="2"/>
      <c r="AH1184" s="2"/>
      <c r="AI1184" s="2"/>
      <c r="AJ1184" s="2"/>
      <c r="AK1184" s="2"/>
      <c r="AL1184" s="2"/>
      <c r="AM1184" s="2"/>
      <c r="AN1184" s="2"/>
      <c r="AO1184" s="2"/>
      <c r="AP1184" s="2"/>
      <c r="AQ1184" s="2"/>
      <c r="AR1184" s="2"/>
      <c r="AS1184" s="2"/>
      <c r="AT1184" s="2"/>
      <c r="AU1184" s="2"/>
      <c r="AV1184" s="2"/>
      <c r="AW1184" s="2"/>
      <c r="AX1184" s="2"/>
      <c r="AY1184" s="2"/>
      <c r="AZ1184" s="2"/>
      <c r="BA1184" s="2"/>
      <c r="BB1184" s="2"/>
      <c r="BC1184" s="2"/>
      <c r="BD1184" s="2"/>
      <c r="BE1184" s="2"/>
      <c r="BF1184" s="2"/>
      <c r="BG1184" s="2"/>
      <c r="BH1184" s="2"/>
      <c r="BI1184" s="2"/>
      <c r="BJ1184" s="2"/>
      <c r="BK1184" s="2"/>
      <c r="BL1184" s="2"/>
      <c r="BM1184" s="2"/>
      <c r="BN1184" s="2"/>
    </row>
    <row r="1185" spans="11:66">
      <c r="K1185" s="2"/>
      <c r="L1185" s="2"/>
      <c r="M1185" s="2"/>
      <c r="N1185" s="2"/>
      <c r="O1185" s="2"/>
      <c r="P1185" s="2"/>
      <c r="Q1185" s="2"/>
      <c r="R1185" s="2"/>
      <c r="S1185" s="2"/>
      <c r="T1185" s="2"/>
      <c r="U1185" s="2"/>
      <c r="V1185" s="2"/>
      <c r="W1185" s="2"/>
      <c r="X1185" s="2"/>
      <c r="Y1185" s="2"/>
      <c r="Z1185" s="2"/>
      <c r="AA1185" s="2"/>
      <c r="AB1185" s="2"/>
      <c r="AC1185" s="2"/>
      <c r="AD1185" s="2"/>
      <c r="AE1185" s="2"/>
      <c r="AF1185" s="2"/>
      <c r="AG1185" s="2"/>
      <c r="AH1185" s="2"/>
      <c r="AI1185" s="2"/>
      <c r="AJ1185" s="2"/>
      <c r="AK1185" s="2"/>
      <c r="AL1185" s="2"/>
      <c r="AM1185" s="2"/>
      <c r="AN1185" s="2"/>
      <c r="AO1185" s="2"/>
      <c r="AP1185" s="2"/>
      <c r="AQ1185" s="2"/>
      <c r="AR1185" s="2"/>
      <c r="AS1185" s="2"/>
      <c r="AT1185" s="2"/>
      <c r="AU1185" s="2"/>
      <c r="AV1185" s="2"/>
      <c r="AW1185" s="2"/>
      <c r="AX1185" s="2"/>
      <c r="AY1185" s="2"/>
      <c r="AZ1185" s="2"/>
      <c r="BA1185" s="2"/>
      <c r="BB1185" s="2"/>
      <c r="BC1185" s="2"/>
      <c r="BD1185" s="2"/>
      <c r="BE1185" s="2"/>
      <c r="BF1185" s="2"/>
      <c r="BG1185" s="2"/>
      <c r="BH1185" s="2"/>
      <c r="BI1185" s="2"/>
      <c r="BJ1185" s="2"/>
      <c r="BK1185" s="2"/>
      <c r="BL1185" s="2"/>
      <c r="BM1185" s="2"/>
      <c r="BN1185" s="2"/>
    </row>
    <row r="1186" spans="11:66">
      <c r="K1186" s="2"/>
      <c r="L1186" s="2"/>
      <c r="M1186" s="2"/>
      <c r="N1186" s="2"/>
      <c r="O1186" s="2"/>
      <c r="P1186" s="2"/>
      <c r="Q1186" s="2"/>
      <c r="R1186" s="2"/>
      <c r="S1186" s="2"/>
      <c r="T1186" s="2"/>
      <c r="U1186" s="2"/>
      <c r="V1186" s="2"/>
      <c r="W1186" s="2"/>
      <c r="X1186" s="2"/>
      <c r="Y1186" s="2"/>
      <c r="Z1186" s="2"/>
      <c r="AA1186" s="2"/>
      <c r="AB1186" s="2"/>
      <c r="AC1186" s="2"/>
      <c r="AD1186" s="2"/>
      <c r="AE1186" s="2"/>
      <c r="AF1186" s="2"/>
      <c r="AG1186" s="2"/>
      <c r="AH1186" s="2"/>
      <c r="AI1186" s="2"/>
      <c r="AJ1186" s="2"/>
      <c r="AK1186" s="2"/>
      <c r="AL1186" s="2"/>
      <c r="AM1186" s="2"/>
      <c r="AN1186" s="2"/>
      <c r="AO1186" s="2"/>
      <c r="AP1186" s="2"/>
      <c r="AQ1186" s="2"/>
      <c r="AR1186" s="2"/>
      <c r="AS1186" s="2"/>
      <c r="AT1186" s="2"/>
      <c r="AU1186" s="2"/>
      <c r="AV1186" s="2"/>
      <c r="AW1186" s="2"/>
      <c r="AX1186" s="2"/>
      <c r="AY1186" s="2"/>
      <c r="AZ1186" s="2"/>
      <c r="BA1186" s="2"/>
      <c r="BB1186" s="2"/>
      <c r="BC1186" s="2"/>
      <c r="BD1186" s="2"/>
      <c r="BE1186" s="2"/>
      <c r="BF1186" s="2"/>
      <c r="BG1186" s="2"/>
      <c r="BH1186" s="2"/>
      <c r="BI1186" s="2"/>
      <c r="BJ1186" s="2"/>
      <c r="BK1186" s="2"/>
      <c r="BL1186" s="2"/>
      <c r="BM1186" s="2"/>
      <c r="BN1186" s="2"/>
    </row>
    <row r="1187" spans="11:66">
      <c r="K1187" s="2"/>
      <c r="L1187" s="2"/>
      <c r="M1187" s="2"/>
      <c r="N1187" s="2"/>
      <c r="O1187" s="2"/>
      <c r="P1187" s="2"/>
      <c r="Q1187" s="2"/>
      <c r="R1187" s="2"/>
      <c r="S1187" s="2"/>
      <c r="T1187" s="2"/>
      <c r="U1187" s="2"/>
      <c r="V1187" s="2"/>
      <c r="W1187" s="2"/>
      <c r="X1187" s="2"/>
      <c r="Y1187" s="2"/>
      <c r="Z1187" s="2"/>
      <c r="AA1187" s="2"/>
      <c r="AB1187" s="2"/>
      <c r="AC1187" s="2"/>
      <c r="AD1187" s="2"/>
      <c r="AE1187" s="2"/>
      <c r="AF1187" s="2"/>
      <c r="AG1187" s="2"/>
      <c r="AH1187" s="2"/>
      <c r="AI1187" s="2"/>
      <c r="AJ1187" s="2"/>
      <c r="AK1187" s="2"/>
      <c r="AL1187" s="2"/>
      <c r="AM1187" s="2"/>
      <c r="AN1187" s="2"/>
      <c r="AO1187" s="2"/>
      <c r="AP1187" s="2"/>
      <c r="AQ1187" s="2"/>
      <c r="AR1187" s="2"/>
      <c r="AS1187" s="2"/>
      <c r="AT1187" s="2"/>
      <c r="AU1187" s="2"/>
      <c r="AV1187" s="2"/>
      <c r="AW1187" s="2"/>
      <c r="AX1187" s="2"/>
      <c r="AY1187" s="2"/>
      <c r="AZ1187" s="2"/>
      <c r="BA1187" s="2"/>
      <c r="BB1187" s="2"/>
      <c r="BC1187" s="2"/>
      <c r="BD1187" s="2"/>
      <c r="BE1187" s="2"/>
      <c r="BF1187" s="2"/>
      <c r="BG1187" s="2"/>
      <c r="BH1187" s="2"/>
      <c r="BI1187" s="2"/>
      <c r="BJ1187" s="2"/>
      <c r="BK1187" s="2"/>
      <c r="BL1187" s="2"/>
      <c r="BM1187" s="2"/>
      <c r="BN1187" s="2"/>
    </row>
    <row r="1188" spans="11:66">
      <c r="K1188" s="2"/>
      <c r="L1188" s="2"/>
      <c r="M1188" s="2"/>
      <c r="N1188" s="2"/>
      <c r="O1188" s="2"/>
      <c r="P1188" s="2"/>
      <c r="Q1188" s="2"/>
      <c r="R1188" s="2"/>
      <c r="S1188" s="2"/>
      <c r="T1188" s="2"/>
      <c r="U1188" s="2"/>
      <c r="V1188" s="2"/>
      <c r="W1188" s="2"/>
      <c r="X1188" s="2"/>
      <c r="Y1188" s="2"/>
      <c r="Z1188" s="2"/>
      <c r="AA1188" s="2"/>
      <c r="AB1188" s="2"/>
      <c r="AC1188" s="2"/>
      <c r="AD1188" s="2"/>
      <c r="AE1188" s="2"/>
      <c r="AF1188" s="2"/>
      <c r="AG1188" s="2"/>
      <c r="AH1188" s="2"/>
      <c r="AI1188" s="2"/>
      <c r="AJ1188" s="2"/>
      <c r="AK1188" s="2"/>
      <c r="AL1188" s="2"/>
      <c r="AM1188" s="2"/>
      <c r="AN1188" s="2"/>
      <c r="AO1188" s="2"/>
      <c r="AP1188" s="2"/>
      <c r="AQ1188" s="2"/>
      <c r="AR1188" s="2"/>
      <c r="AS1188" s="2"/>
      <c r="AT1188" s="2"/>
      <c r="AU1188" s="2"/>
      <c r="AV1188" s="2"/>
      <c r="AW1188" s="2"/>
      <c r="AX1188" s="2"/>
      <c r="AY1188" s="2"/>
      <c r="AZ1188" s="2"/>
      <c r="BA1188" s="2"/>
      <c r="BB1188" s="2"/>
      <c r="BC1188" s="2"/>
      <c r="BD1188" s="2"/>
      <c r="BE1188" s="2"/>
      <c r="BF1188" s="2"/>
      <c r="BG1188" s="2"/>
      <c r="BH1188" s="2"/>
      <c r="BI1188" s="2"/>
      <c r="BJ1188" s="2"/>
      <c r="BK1188" s="2"/>
      <c r="BL1188" s="2"/>
      <c r="BM1188" s="2"/>
      <c r="BN1188" s="2"/>
    </row>
    <row r="1189" spans="11:66">
      <c r="K1189" s="2"/>
      <c r="L1189" s="2"/>
      <c r="M1189" s="2"/>
      <c r="N1189" s="2"/>
      <c r="O1189" s="2"/>
      <c r="P1189" s="2"/>
      <c r="Q1189" s="2"/>
      <c r="R1189" s="2"/>
      <c r="S1189" s="2"/>
      <c r="T1189" s="2"/>
      <c r="U1189" s="2"/>
      <c r="V1189" s="2"/>
      <c r="W1189" s="2"/>
      <c r="X1189" s="2"/>
      <c r="Y1189" s="2"/>
      <c r="Z1189" s="2"/>
      <c r="AA1189" s="2"/>
      <c r="AB1189" s="2"/>
      <c r="AC1189" s="2"/>
      <c r="AD1189" s="2"/>
      <c r="AE1189" s="2"/>
      <c r="AF1189" s="2"/>
      <c r="AG1189" s="2"/>
      <c r="AH1189" s="2"/>
      <c r="AI1189" s="2"/>
      <c r="AJ1189" s="2"/>
      <c r="AK1189" s="2"/>
      <c r="AL1189" s="2"/>
      <c r="AM1189" s="2"/>
      <c r="AN1189" s="2"/>
      <c r="AO1189" s="2"/>
      <c r="AP1189" s="2"/>
      <c r="AQ1189" s="2"/>
      <c r="AR1189" s="2"/>
      <c r="AS1189" s="2"/>
      <c r="AT1189" s="2"/>
      <c r="AU1189" s="2"/>
      <c r="AV1189" s="2"/>
      <c r="AW1189" s="2"/>
      <c r="AX1189" s="2"/>
      <c r="AY1189" s="2"/>
      <c r="AZ1189" s="2"/>
      <c r="BA1189" s="2"/>
      <c r="BB1189" s="2"/>
      <c r="BC1189" s="2"/>
      <c r="BD1189" s="2"/>
      <c r="BE1189" s="2"/>
      <c r="BF1189" s="2"/>
      <c r="BG1189" s="2"/>
      <c r="BH1189" s="2"/>
      <c r="BI1189" s="2"/>
      <c r="BJ1189" s="2"/>
      <c r="BK1189" s="2"/>
      <c r="BL1189" s="2"/>
      <c r="BM1189" s="2"/>
      <c r="BN1189" s="2"/>
    </row>
    <row r="1190" spans="11:66">
      <c r="K1190" s="2"/>
      <c r="L1190" s="2"/>
      <c r="M1190" s="2"/>
      <c r="N1190" s="2"/>
      <c r="O1190" s="2"/>
      <c r="P1190" s="2"/>
      <c r="Q1190" s="2"/>
      <c r="R1190" s="2"/>
      <c r="S1190" s="2"/>
      <c r="T1190" s="2"/>
      <c r="U1190" s="2"/>
      <c r="V1190" s="2"/>
      <c r="W1190" s="2"/>
      <c r="X1190" s="2"/>
      <c r="Y1190" s="2"/>
      <c r="Z1190" s="2"/>
      <c r="AA1190" s="2"/>
      <c r="AB1190" s="2"/>
      <c r="AC1190" s="2"/>
      <c r="AD1190" s="2"/>
      <c r="AE1190" s="2"/>
      <c r="AF1190" s="2"/>
      <c r="AG1190" s="2"/>
      <c r="AH1190" s="2"/>
      <c r="AI1190" s="2"/>
      <c r="AJ1190" s="2"/>
      <c r="AK1190" s="2"/>
      <c r="AL1190" s="2"/>
      <c r="AM1190" s="2"/>
      <c r="AN1190" s="2"/>
      <c r="AO1190" s="2"/>
      <c r="AP1190" s="2"/>
      <c r="AQ1190" s="2"/>
      <c r="AR1190" s="2"/>
      <c r="AS1190" s="2"/>
      <c r="AT1190" s="2"/>
      <c r="AU1190" s="2"/>
      <c r="AV1190" s="2"/>
      <c r="AW1190" s="2"/>
      <c r="AX1190" s="2"/>
      <c r="AY1190" s="2"/>
      <c r="AZ1190" s="2"/>
      <c r="BA1190" s="2"/>
      <c r="BB1190" s="2"/>
      <c r="BC1190" s="2"/>
      <c r="BD1190" s="2"/>
      <c r="BE1190" s="2"/>
      <c r="BF1190" s="2"/>
      <c r="BG1190" s="2"/>
      <c r="BH1190" s="2"/>
      <c r="BI1190" s="2"/>
      <c r="BJ1190" s="2"/>
      <c r="BK1190" s="2"/>
      <c r="BL1190" s="2"/>
      <c r="BM1190" s="2"/>
      <c r="BN1190" s="2"/>
    </row>
    <row r="1191" spans="11:66">
      <c r="K1191" s="2"/>
      <c r="L1191" s="2"/>
      <c r="M1191" s="2"/>
      <c r="N1191" s="2"/>
      <c r="O1191" s="2"/>
      <c r="P1191" s="2"/>
      <c r="Q1191" s="2"/>
      <c r="R1191" s="2"/>
      <c r="S1191" s="2"/>
      <c r="T1191" s="2"/>
      <c r="U1191" s="2"/>
      <c r="V1191" s="2"/>
      <c r="W1191" s="2"/>
      <c r="X1191" s="2"/>
      <c r="Y1191" s="2"/>
      <c r="Z1191" s="2"/>
      <c r="AA1191" s="2"/>
      <c r="AB1191" s="2"/>
      <c r="AC1191" s="2"/>
      <c r="AD1191" s="2"/>
      <c r="AE1191" s="2"/>
      <c r="AF1191" s="2"/>
      <c r="AG1191" s="2"/>
      <c r="AH1191" s="2"/>
      <c r="AI1191" s="2"/>
      <c r="AJ1191" s="2"/>
      <c r="AK1191" s="2"/>
      <c r="AL1191" s="2"/>
      <c r="AM1191" s="2"/>
      <c r="AN1191" s="2"/>
      <c r="AO1191" s="2"/>
      <c r="AP1191" s="2"/>
      <c r="AQ1191" s="2"/>
      <c r="AR1191" s="2"/>
      <c r="AS1191" s="2"/>
      <c r="AT1191" s="2"/>
      <c r="AU1191" s="2"/>
      <c r="AV1191" s="2"/>
      <c r="AW1191" s="2"/>
      <c r="AX1191" s="2"/>
      <c r="AY1191" s="2"/>
      <c r="AZ1191" s="2"/>
      <c r="BA1191" s="2"/>
      <c r="BB1191" s="2"/>
      <c r="BC1191" s="2"/>
      <c r="BD1191" s="2"/>
      <c r="BE1191" s="2"/>
      <c r="BF1191" s="2"/>
      <c r="BG1191" s="2"/>
      <c r="BH1191" s="2"/>
      <c r="BI1191" s="2"/>
      <c r="BJ1191" s="2"/>
      <c r="BK1191" s="2"/>
      <c r="BL1191" s="2"/>
      <c r="BM1191" s="2"/>
      <c r="BN1191" s="2"/>
    </row>
    <row r="1192" spans="11:66">
      <c r="K1192" s="2"/>
      <c r="L1192" s="2"/>
      <c r="M1192" s="2"/>
      <c r="N1192" s="2"/>
      <c r="O1192" s="2"/>
      <c r="P1192" s="2"/>
      <c r="Q1192" s="2"/>
      <c r="R1192" s="2"/>
      <c r="S1192" s="2"/>
      <c r="T1192" s="2"/>
      <c r="U1192" s="2"/>
      <c r="V1192" s="2"/>
      <c r="W1192" s="2"/>
      <c r="X1192" s="2"/>
      <c r="Y1192" s="2"/>
      <c r="Z1192" s="2"/>
      <c r="AA1192" s="2"/>
      <c r="AB1192" s="2"/>
      <c r="AC1192" s="2"/>
      <c r="AD1192" s="2"/>
      <c r="AE1192" s="2"/>
      <c r="AF1192" s="2"/>
      <c r="AG1192" s="2"/>
      <c r="AH1192" s="2"/>
      <c r="AI1192" s="2"/>
      <c r="AJ1192" s="2"/>
      <c r="AK1192" s="2"/>
      <c r="AL1192" s="2"/>
      <c r="AM1192" s="2"/>
      <c r="AN1192" s="2"/>
      <c r="AO1192" s="2"/>
      <c r="AP1192" s="2"/>
      <c r="AQ1192" s="2"/>
      <c r="AR1192" s="2"/>
      <c r="AS1192" s="2"/>
      <c r="AT1192" s="2"/>
      <c r="AU1192" s="2"/>
      <c r="AV1192" s="2"/>
      <c r="AW1192" s="2"/>
      <c r="AX1192" s="2"/>
      <c r="AY1192" s="2"/>
      <c r="AZ1192" s="2"/>
      <c r="BA1192" s="2"/>
      <c r="BB1192" s="2"/>
      <c r="BC1192" s="2"/>
      <c r="BD1192" s="2"/>
      <c r="BE1192" s="2"/>
      <c r="BF1192" s="2"/>
      <c r="BG1192" s="2"/>
      <c r="BH1192" s="2"/>
      <c r="BI1192" s="2"/>
      <c r="BJ1192" s="2"/>
      <c r="BK1192" s="2"/>
      <c r="BL1192" s="2"/>
      <c r="BM1192" s="2"/>
      <c r="BN1192" s="2"/>
    </row>
    <row r="1193" spans="11:66">
      <c r="K1193" s="2"/>
      <c r="L1193" s="2"/>
      <c r="M1193" s="2"/>
      <c r="N1193" s="2"/>
      <c r="O1193" s="2"/>
      <c r="P1193" s="2"/>
      <c r="Q1193" s="2"/>
      <c r="R1193" s="2"/>
      <c r="S1193" s="2"/>
      <c r="T1193" s="2"/>
      <c r="U1193" s="2"/>
      <c r="V1193" s="2"/>
      <c r="W1193" s="2"/>
      <c r="X1193" s="2"/>
      <c r="Y1193" s="2"/>
      <c r="Z1193" s="2"/>
      <c r="AA1193" s="2"/>
      <c r="AB1193" s="2"/>
      <c r="AC1193" s="2"/>
      <c r="AD1193" s="2"/>
      <c r="AE1193" s="2"/>
      <c r="AF1193" s="2"/>
      <c r="AG1193" s="2"/>
      <c r="AH1193" s="2"/>
      <c r="AI1193" s="2"/>
      <c r="AJ1193" s="2"/>
      <c r="AK1193" s="2"/>
      <c r="AL1193" s="2"/>
      <c r="AM1193" s="2"/>
      <c r="AN1193" s="2"/>
      <c r="AO1193" s="2"/>
      <c r="AP1193" s="2"/>
      <c r="AQ1193" s="2"/>
      <c r="AR1193" s="2"/>
      <c r="AS1193" s="2"/>
      <c r="AT1193" s="2"/>
      <c r="AU1193" s="2"/>
      <c r="AV1193" s="2"/>
      <c r="AW1193" s="2"/>
      <c r="AX1193" s="2"/>
      <c r="AY1193" s="2"/>
      <c r="AZ1193" s="2"/>
      <c r="BA1193" s="2"/>
      <c r="BB1193" s="2"/>
      <c r="BC1193" s="2"/>
      <c r="BD1193" s="2"/>
      <c r="BE1193" s="2"/>
      <c r="BF1193" s="2"/>
      <c r="BG1193" s="2"/>
      <c r="BH1193" s="2"/>
      <c r="BI1193" s="2"/>
      <c r="BJ1193" s="2"/>
      <c r="BK1193" s="2"/>
      <c r="BL1193" s="2"/>
      <c r="BM1193" s="2"/>
      <c r="BN1193" s="2"/>
    </row>
    <row r="1194" spans="11:66">
      <c r="K1194" s="2"/>
      <c r="L1194" s="2"/>
      <c r="M1194" s="2"/>
      <c r="N1194" s="2"/>
      <c r="O1194" s="2"/>
      <c r="P1194" s="2"/>
      <c r="Q1194" s="2"/>
      <c r="R1194" s="2"/>
      <c r="S1194" s="2"/>
      <c r="T1194" s="2"/>
      <c r="U1194" s="2"/>
      <c r="V1194" s="2"/>
      <c r="W1194" s="2"/>
      <c r="X1194" s="2"/>
      <c r="Y1194" s="2"/>
      <c r="Z1194" s="2"/>
      <c r="AA1194" s="2"/>
      <c r="AB1194" s="2"/>
      <c r="AC1194" s="2"/>
      <c r="AD1194" s="2"/>
      <c r="AE1194" s="2"/>
      <c r="AF1194" s="2"/>
      <c r="AG1194" s="2"/>
      <c r="AH1194" s="2"/>
      <c r="AI1194" s="2"/>
      <c r="AJ1194" s="2"/>
      <c r="AK1194" s="2"/>
      <c r="AL1194" s="2"/>
      <c r="AM1194" s="2"/>
      <c r="AN1194" s="2"/>
      <c r="AO1194" s="2"/>
      <c r="AP1194" s="2"/>
      <c r="AQ1194" s="2"/>
      <c r="AR1194" s="2"/>
      <c r="AS1194" s="2"/>
      <c r="AT1194" s="2"/>
      <c r="AU1194" s="2"/>
      <c r="AV1194" s="2"/>
      <c r="AW1194" s="2"/>
      <c r="AX1194" s="2"/>
      <c r="AY1194" s="2"/>
      <c r="AZ1194" s="2"/>
      <c r="BA1194" s="2"/>
      <c r="BB1194" s="2"/>
      <c r="BC1194" s="2"/>
      <c r="BD1194" s="2"/>
      <c r="BE1194" s="2"/>
      <c r="BF1194" s="2"/>
      <c r="BG1194" s="2"/>
      <c r="BH1194" s="2"/>
      <c r="BI1194" s="2"/>
      <c r="BJ1194" s="2"/>
      <c r="BK1194" s="2"/>
      <c r="BL1194" s="2"/>
      <c r="BM1194" s="2"/>
      <c r="BN1194" s="2"/>
    </row>
    <row r="1195" spans="11:66">
      <c r="K1195" s="2"/>
      <c r="L1195" s="2"/>
      <c r="M1195" s="2"/>
      <c r="N1195" s="2"/>
      <c r="O1195" s="2"/>
      <c r="P1195" s="2"/>
      <c r="Q1195" s="2"/>
      <c r="R1195" s="2"/>
      <c r="S1195" s="2"/>
      <c r="T1195" s="2"/>
      <c r="U1195" s="2"/>
      <c r="V1195" s="2"/>
      <c r="W1195" s="2"/>
      <c r="X1195" s="2"/>
      <c r="Y1195" s="2"/>
      <c r="Z1195" s="2"/>
      <c r="AA1195" s="2"/>
      <c r="AB1195" s="2"/>
      <c r="AC1195" s="2"/>
      <c r="AD1195" s="2"/>
      <c r="AE1195" s="2"/>
      <c r="AF1195" s="2"/>
      <c r="AG1195" s="2"/>
      <c r="AH1195" s="2"/>
      <c r="AI1195" s="2"/>
      <c r="AJ1195" s="2"/>
      <c r="AK1195" s="2"/>
      <c r="AL1195" s="2"/>
      <c r="AM1195" s="2"/>
      <c r="AN1195" s="2"/>
      <c r="AO1195" s="2"/>
      <c r="AP1195" s="2"/>
      <c r="AQ1195" s="2"/>
      <c r="AR1195" s="2"/>
      <c r="AS1195" s="2"/>
      <c r="AT1195" s="2"/>
      <c r="AU1195" s="2"/>
      <c r="AV1195" s="2"/>
      <c r="AW1195" s="2"/>
      <c r="AX1195" s="2"/>
      <c r="AY1195" s="2"/>
      <c r="AZ1195" s="2"/>
      <c r="BA1195" s="2"/>
      <c r="BB1195" s="2"/>
      <c r="BC1195" s="2"/>
      <c r="BD1195" s="2"/>
      <c r="BE1195" s="2"/>
      <c r="BF1195" s="2"/>
      <c r="BG1195" s="2"/>
      <c r="BH1195" s="2"/>
      <c r="BI1195" s="2"/>
      <c r="BJ1195" s="2"/>
      <c r="BK1195" s="2"/>
      <c r="BL1195" s="2"/>
      <c r="BM1195" s="2"/>
      <c r="BN1195" s="2"/>
    </row>
    <row r="1196" spans="11:66">
      <c r="K1196" s="2"/>
      <c r="L1196" s="2"/>
      <c r="M1196" s="2"/>
      <c r="N1196" s="2"/>
      <c r="O1196" s="2"/>
      <c r="P1196" s="2"/>
      <c r="Q1196" s="2"/>
      <c r="R1196" s="2"/>
      <c r="S1196" s="2"/>
      <c r="T1196" s="2"/>
      <c r="U1196" s="2"/>
      <c r="V1196" s="2"/>
      <c r="W1196" s="2"/>
      <c r="X1196" s="2"/>
      <c r="Y1196" s="2"/>
      <c r="Z1196" s="2"/>
      <c r="AA1196" s="2"/>
      <c r="AB1196" s="2"/>
      <c r="AC1196" s="2"/>
      <c r="AD1196" s="2"/>
      <c r="AE1196" s="2"/>
      <c r="AF1196" s="2"/>
      <c r="AG1196" s="2"/>
      <c r="AH1196" s="2"/>
      <c r="AI1196" s="2"/>
      <c r="AJ1196" s="2"/>
      <c r="AK1196" s="2"/>
      <c r="AL1196" s="2"/>
      <c r="AM1196" s="2"/>
      <c r="AN1196" s="2"/>
      <c r="AO1196" s="2"/>
      <c r="AP1196" s="2"/>
      <c r="AQ1196" s="2"/>
      <c r="AR1196" s="2"/>
      <c r="AS1196" s="2"/>
      <c r="AT1196" s="2"/>
      <c r="AU1196" s="2"/>
      <c r="AV1196" s="2"/>
      <c r="AW1196" s="2"/>
      <c r="AX1196" s="2"/>
      <c r="AY1196" s="2"/>
      <c r="AZ1196" s="2"/>
      <c r="BA1196" s="2"/>
      <c r="BB1196" s="2"/>
      <c r="BC1196" s="2"/>
      <c r="BD1196" s="2"/>
      <c r="BE1196" s="2"/>
      <c r="BF1196" s="2"/>
      <c r="BG1196" s="2"/>
      <c r="BH1196" s="2"/>
      <c r="BI1196" s="2"/>
      <c r="BJ1196" s="2"/>
      <c r="BK1196" s="2"/>
      <c r="BL1196" s="2"/>
      <c r="BM1196" s="2"/>
      <c r="BN1196" s="2"/>
    </row>
    <row r="1197" spans="11:66">
      <c r="K1197" s="2"/>
      <c r="L1197" s="2"/>
      <c r="M1197" s="2"/>
      <c r="N1197" s="2"/>
      <c r="O1197" s="2"/>
      <c r="P1197" s="2"/>
      <c r="Q1197" s="2"/>
      <c r="R1197" s="2"/>
      <c r="S1197" s="2"/>
      <c r="T1197" s="2"/>
      <c r="U1197" s="2"/>
      <c r="V1197" s="2"/>
      <c r="W1197" s="2"/>
      <c r="X1197" s="2"/>
      <c r="Y1197" s="2"/>
      <c r="Z1197" s="2"/>
      <c r="AA1197" s="2"/>
      <c r="AB1197" s="2"/>
      <c r="AC1197" s="2"/>
      <c r="AD1197" s="2"/>
      <c r="AE1197" s="2"/>
      <c r="AF1197" s="2"/>
      <c r="AG1197" s="2"/>
      <c r="AH1197" s="2"/>
      <c r="AI1197" s="2"/>
      <c r="AJ1197" s="2"/>
      <c r="AK1197" s="2"/>
      <c r="AL1197" s="2"/>
      <c r="AM1197" s="2"/>
      <c r="AN1197" s="2"/>
      <c r="AO1197" s="2"/>
      <c r="AP1197" s="2"/>
      <c r="AQ1197" s="2"/>
      <c r="AR1197" s="2"/>
      <c r="AS1197" s="2"/>
      <c r="AT1197" s="2"/>
      <c r="AU1197" s="2"/>
      <c r="AV1197" s="2"/>
      <c r="AW1197" s="2"/>
      <c r="AX1197" s="2"/>
      <c r="AY1197" s="2"/>
      <c r="AZ1197" s="2"/>
      <c r="BA1197" s="2"/>
      <c r="BB1197" s="2"/>
      <c r="BC1197" s="2"/>
      <c r="BD1197" s="2"/>
      <c r="BE1197" s="2"/>
      <c r="BF1197" s="2"/>
      <c r="BG1197" s="2"/>
      <c r="BH1197" s="2"/>
      <c r="BI1197" s="2"/>
      <c r="BJ1197" s="2"/>
      <c r="BK1197" s="2"/>
      <c r="BL1197" s="2"/>
      <c r="BM1197" s="2"/>
      <c r="BN1197" s="2"/>
    </row>
    <row r="1198" spans="11:66">
      <c r="K1198" s="2"/>
      <c r="L1198" s="2"/>
      <c r="M1198" s="2"/>
      <c r="N1198" s="2"/>
      <c r="O1198" s="2"/>
      <c r="P1198" s="2"/>
      <c r="Q1198" s="2"/>
      <c r="R1198" s="2"/>
      <c r="S1198" s="2"/>
      <c r="T1198" s="2"/>
      <c r="U1198" s="2"/>
      <c r="V1198" s="2"/>
      <c r="W1198" s="2"/>
      <c r="X1198" s="2"/>
      <c r="Y1198" s="2"/>
      <c r="Z1198" s="2"/>
      <c r="AA1198" s="2"/>
      <c r="AB1198" s="2"/>
      <c r="AC1198" s="2"/>
      <c r="AD1198" s="2"/>
      <c r="AE1198" s="2"/>
      <c r="AF1198" s="2"/>
      <c r="AG1198" s="2"/>
      <c r="AH1198" s="2"/>
      <c r="AI1198" s="2"/>
      <c r="AJ1198" s="2"/>
      <c r="AK1198" s="2"/>
      <c r="AL1198" s="2"/>
      <c r="AM1198" s="2"/>
      <c r="AN1198" s="2"/>
      <c r="AO1198" s="2"/>
      <c r="AP1198" s="2"/>
      <c r="AQ1198" s="2"/>
      <c r="AR1198" s="2"/>
      <c r="AS1198" s="2"/>
      <c r="AT1198" s="2"/>
      <c r="AU1198" s="2"/>
      <c r="AV1198" s="2"/>
      <c r="AW1198" s="2"/>
      <c r="AX1198" s="2"/>
      <c r="AY1198" s="2"/>
      <c r="AZ1198" s="2"/>
      <c r="BA1198" s="2"/>
      <c r="BB1198" s="2"/>
      <c r="BC1198" s="2"/>
      <c r="BD1198" s="2"/>
      <c r="BE1198" s="2"/>
      <c r="BF1198" s="2"/>
      <c r="BG1198" s="2"/>
      <c r="BH1198" s="2"/>
      <c r="BI1198" s="2"/>
      <c r="BJ1198" s="2"/>
      <c r="BK1198" s="2"/>
      <c r="BL1198" s="2"/>
      <c r="BM1198" s="2"/>
      <c r="BN1198" s="2"/>
    </row>
    <row r="1199" spans="11:66">
      <c r="K1199" s="2"/>
      <c r="L1199" s="2"/>
      <c r="M1199" s="2"/>
      <c r="N1199" s="2"/>
      <c r="O1199" s="2"/>
      <c r="P1199" s="2"/>
      <c r="Q1199" s="2"/>
      <c r="R1199" s="2"/>
      <c r="S1199" s="2"/>
      <c r="T1199" s="2"/>
      <c r="U1199" s="2"/>
      <c r="V1199" s="2"/>
      <c r="W1199" s="2"/>
      <c r="X1199" s="2"/>
      <c r="Y1199" s="2"/>
      <c r="Z1199" s="2"/>
      <c r="AA1199" s="2"/>
      <c r="AB1199" s="2"/>
      <c r="AC1199" s="2"/>
      <c r="AD1199" s="2"/>
      <c r="AE1199" s="2"/>
      <c r="AF1199" s="2"/>
      <c r="AG1199" s="2"/>
      <c r="AH1199" s="2"/>
      <c r="AI1199" s="2"/>
      <c r="AJ1199" s="2"/>
      <c r="AK1199" s="2"/>
      <c r="AL1199" s="2"/>
      <c r="AM1199" s="2"/>
      <c r="AN1199" s="2"/>
      <c r="AO1199" s="2"/>
      <c r="AP1199" s="2"/>
      <c r="AQ1199" s="2"/>
      <c r="AR1199" s="2"/>
      <c r="AS1199" s="2"/>
      <c r="AT1199" s="2"/>
      <c r="AU1199" s="2"/>
      <c r="AV1199" s="2"/>
      <c r="AW1199" s="2"/>
      <c r="AX1199" s="2"/>
      <c r="AY1199" s="2"/>
      <c r="AZ1199" s="2"/>
      <c r="BA1199" s="2"/>
      <c r="BB1199" s="2"/>
      <c r="BC1199" s="2"/>
      <c r="BD1199" s="2"/>
      <c r="BE1199" s="2"/>
      <c r="BF1199" s="2"/>
      <c r="BG1199" s="2"/>
      <c r="BH1199" s="2"/>
      <c r="BI1199" s="2"/>
      <c r="BJ1199" s="2"/>
      <c r="BK1199" s="2"/>
      <c r="BL1199" s="2"/>
      <c r="BM1199" s="2"/>
      <c r="BN1199" s="2"/>
    </row>
    <row r="1200" spans="11:66">
      <c r="K1200" s="2"/>
      <c r="L1200" s="2"/>
      <c r="M1200" s="2"/>
      <c r="N1200" s="2"/>
      <c r="O1200" s="2"/>
      <c r="P1200" s="2"/>
      <c r="Q1200" s="2"/>
      <c r="R1200" s="2"/>
      <c r="S1200" s="2"/>
      <c r="T1200" s="2"/>
      <c r="U1200" s="2"/>
      <c r="V1200" s="2"/>
      <c r="W1200" s="2"/>
      <c r="X1200" s="2"/>
      <c r="Y1200" s="2"/>
      <c r="Z1200" s="2"/>
      <c r="AA1200" s="2"/>
      <c r="AB1200" s="2"/>
      <c r="AC1200" s="2"/>
      <c r="AD1200" s="2"/>
      <c r="AE1200" s="2"/>
      <c r="AF1200" s="2"/>
      <c r="AG1200" s="2"/>
      <c r="AH1200" s="2"/>
      <c r="AI1200" s="2"/>
      <c r="AJ1200" s="2"/>
      <c r="AK1200" s="2"/>
      <c r="AL1200" s="2"/>
      <c r="AM1200" s="2"/>
      <c r="AN1200" s="2"/>
      <c r="AO1200" s="2"/>
      <c r="AP1200" s="2"/>
      <c r="AQ1200" s="2"/>
      <c r="AR1200" s="2"/>
      <c r="AS1200" s="2"/>
      <c r="AT1200" s="2"/>
      <c r="AU1200" s="2"/>
      <c r="AV1200" s="2"/>
      <c r="AW1200" s="2"/>
      <c r="AX1200" s="2"/>
      <c r="AY1200" s="2"/>
      <c r="AZ1200" s="2"/>
      <c r="BA1200" s="2"/>
      <c r="BB1200" s="2"/>
      <c r="BC1200" s="2"/>
      <c r="BD1200" s="2"/>
      <c r="BE1200" s="2"/>
      <c r="BF1200" s="2"/>
      <c r="BG1200" s="2"/>
      <c r="BH1200" s="2"/>
      <c r="BI1200" s="2"/>
      <c r="BJ1200" s="2"/>
      <c r="BK1200" s="2"/>
      <c r="BL1200" s="2"/>
      <c r="BM1200" s="2"/>
      <c r="BN1200" s="2"/>
    </row>
    <row r="1201" spans="11:66">
      <c r="K1201" s="2"/>
      <c r="L1201" s="2"/>
      <c r="M1201" s="2"/>
      <c r="N1201" s="2"/>
      <c r="O1201" s="2"/>
      <c r="P1201" s="2"/>
      <c r="Q1201" s="2"/>
      <c r="R1201" s="2"/>
      <c r="S1201" s="2"/>
      <c r="T1201" s="2"/>
      <c r="U1201" s="2"/>
      <c r="V1201" s="2"/>
      <c r="W1201" s="2"/>
      <c r="X1201" s="2"/>
      <c r="Y1201" s="2"/>
      <c r="Z1201" s="2"/>
      <c r="AA1201" s="2"/>
      <c r="AB1201" s="2"/>
      <c r="AC1201" s="2"/>
      <c r="AD1201" s="2"/>
      <c r="AE1201" s="2"/>
      <c r="AF1201" s="2"/>
      <c r="AG1201" s="2"/>
      <c r="AH1201" s="2"/>
      <c r="AI1201" s="2"/>
      <c r="AJ1201" s="2"/>
      <c r="AK1201" s="2"/>
      <c r="AL1201" s="2"/>
      <c r="AM1201" s="2"/>
      <c r="AN1201" s="2"/>
      <c r="AO1201" s="2"/>
      <c r="AP1201" s="2"/>
      <c r="AQ1201" s="2"/>
      <c r="AR1201" s="2"/>
      <c r="AS1201" s="2"/>
      <c r="AT1201" s="2"/>
      <c r="AU1201" s="2"/>
      <c r="AV1201" s="2"/>
      <c r="AW1201" s="2"/>
      <c r="AX1201" s="2"/>
      <c r="AY1201" s="2"/>
      <c r="AZ1201" s="2"/>
      <c r="BA1201" s="2"/>
      <c r="BB1201" s="2"/>
      <c r="BC1201" s="2"/>
      <c r="BD1201" s="2"/>
      <c r="BE1201" s="2"/>
      <c r="BF1201" s="2"/>
      <c r="BG1201" s="2"/>
      <c r="BH1201" s="2"/>
      <c r="BI1201" s="2"/>
      <c r="BJ1201" s="2"/>
      <c r="BK1201" s="2"/>
      <c r="BL1201" s="2"/>
      <c r="BM1201" s="2"/>
      <c r="BN1201" s="2"/>
    </row>
    <row r="1202" spans="11:66">
      <c r="K1202" s="2"/>
      <c r="L1202" s="2"/>
      <c r="M1202" s="2"/>
      <c r="N1202" s="2"/>
      <c r="O1202" s="2"/>
      <c r="P1202" s="2"/>
      <c r="Q1202" s="2"/>
      <c r="R1202" s="2"/>
      <c r="S1202" s="2"/>
      <c r="T1202" s="2"/>
      <c r="U1202" s="2"/>
      <c r="V1202" s="2"/>
      <c r="W1202" s="2"/>
      <c r="X1202" s="2"/>
      <c r="Y1202" s="2"/>
      <c r="Z1202" s="2"/>
      <c r="AA1202" s="2"/>
      <c r="AB1202" s="2"/>
      <c r="AC1202" s="2"/>
      <c r="AD1202" s="2"/>
      <c r="AE1202" s="2"/>
      <c r="AF1202" s="2"/>
      <c r="AG1202" s="2"/>
      <c r="AH1202" s="2"/>
      <c r="AI1202" s="2"/>
      <c r="AJ1202" s="2"/>
      <c r="AK1202" s="2"/>
      <c r="AL1202" s="2"/>
      <c r="AM1202" s="2"/>
      <c r="AN1202" s="2"/>
      <c r="AO1202" s="2"/>
      <c r="AP1202" s="2"/>
      <c r="AQ1202" s="2"/>
      <c r="AR1202" s="2"/>
      <c r="AS1202" s="2"/>
      <c r="AT1202" s="2"/>
      <c r="AU1202" s="2"/>
      <c r="AV1202" s="2"/>
      <c r="AW1202" s="2"/>
      <c r="AX1202" s="2"/>
      <c r="AY1202" s="2"/>
      <c r="AZ1202" s="2"/>
      <c r="BA1202" s="2"/>
      <c r="BB1202" s="2"/>
      <c r="BC1202" s="2"/>
      <c r="BD1202" s="2"/>
      <c r="BE1202" s="2"/>
      <c r="BF1202" s="2"/>
      <c r="BG1202" s="2"/>
      <c r="BH1202" s="2"/>
      <c r="BI1202" s="2"/>
      <c r="BJ1202" s="2"/>
      <c r="BK1202" s="2"/>
      <c r="BL1202" s="2"/>
      <c r="BM1202" s="2"/>
      <c r="BN1202" s="2"/>
    </row>
    <row r="1203" spans="11:66">
      <c r="K1203" s="2"/>
      <c r="L1203" s="2"/>
      <c r="M1203" s="2"/>
      <c r="N1203" s="2"/>
      <c r="O1203" s="2"/>
      <c r="P1203" s="2"/>
      <c r="Q1203" s="2"/>
      <c r="R1203" s="2"/>
      <c r="S1203" s="2"/>
      <c r="T1203" s="2"/>
      <c r="U1203" s="2"/>
      <c r="V1203" s="2"/>
      <c r="W1203" s="2"/>
      <c r="X1203" s="2"/>
      <c r="Y1203" s="2"/>
      <c r="Z1203" s="2"/>
      <c r="AA1203" s="2"/>
      <c r="AB1203" s="2"/>
      <c r="AC1203" s="2"/>
      <c r="AD1203" s="2"/>
      <c r="AE1203" s="2"/>
      <c r="AF1203" s="2"/>
      <c r="AG1203" s="2"/>
      <c r="AH1203" s="2"/>
      <c r="AI1203" s="2"/>
      <c r="AJ1203" s="2"/>
      <c r="AK1203" s="2"/>
      <c r="AL1203" s="2"/>
      <c r="AM1203" s="2"/>
      <c r="AN1203" s="2"/>
      <c r="AO1203" s="2"/>
      <c r="AP1203" s="2"/>
      <c r="AQ1203" s="2"/>
      <c r="AR1203" s="2"/>
      <c r="AS1203" s="2"/>
      <c r="AT1203" s="2"/>
      <c r="AU1203" s="2"/>
      <c r="AV1203" s="2"/>
      <c r="AW1203" s="2"/>
      <c r="AX1203" s="2"/>
      <c r="AY1203" s="2"/>
      <c r="AZ1203" s="2"/>
      <c r="BA1203" s="2"/>
      <c r="BB1203" s="2"/>
      <c r="BC1203" s="2"/>
      <c r="BD1203" s="2"/>
      <c r="BE1203" s="2"/>
      <c r="BF1203" s="2"/>
      <c r="BG1203" s="2"/>
      <c r="BH1203" s="2"/>
      <c r="BI1203" s="2"/>
      <c r="BJ1203" s="2"/>
      <c r="BK1203" s="2"/>
      <c r="BL1203" s="2"/>
      <c r="BM1203" s="2"/>
      <c r="BN1203" s="2"/>
    </row>
    <row r="1204" spans="11:66">
      <c r="K1204" s="2"/>
      <c r="L1204" s="2"/>
      <c r="M1204" s="2"/>
      <c r="N1204" s="2"/>
      <c r="O1204" s="2"/>
      <c r="P1204" s="2"/>
      <c r="Q1204" s="2"/>
      <c r="R1204" s="2"/>
      <c r="S1204" s="2"/>
      <c r="T1204" s="2"/>
      <c r="U1204" s="2"/>
      <c r="V1204" s="2"/>
      <c r="W1204" s="2"/>
      <c r="X1204" s="2"/>
      <c r="Y1204" s="2"/>
      <c r="Z1204" s="2"/>
      <c r="AA1204" s="2"/>
      <c r="AB1204" s="2"/>
      <c r="AC1204" s="2"/>
      <c r="AD1204" s="2"/>
      <c r="AE1204" s="2"/>
      <c r="AF1204" s="2"/>
      <c r="AG1204" s="2"/>
      <c r="AH1204" s="2"/>
      <c r="AI1204" s="2"/>
      <c r="AJ1204" s="2"/>
      <c r="AK1204" s="2"/>
      <c r="AL1204" s="2"/>
      <c r="AM1204" s="2"/>
      <c r="AN1204" s="2"/>
      <c r="AO1204" s="2"/>
      <c r="AP1204" s="2"/>
      <c r="AQ1204" s="2"/>
      <c r="AR1204" s="2"/>
      <c r="AS1204" s="2"/>
      <c r="AT1204" s="2"/>
      <c r="AU1204" s="2"/>
      <c r="AV1204" s="2"/>
      <c r="AW1204" s="2"/>
      <c r="AX1204" s="2"/>
      <c r="AY1204" s="2"/>
      <c r="AZ1204" s="2"/>
      <c r="BA1204" s="2"/>
      <c r="BB1204" s="2"/>
      <c r="BC1204" s="2"/>
      <c r="BD1204" s="2"/>
      <c r="BE1204" s="2"/>
      <c r="BF1204" s="2"/>
      <c r="BG1204" s="2"/>
      <c r="BH1204" s="2"/>
      <c r="BI1204" s="2"/>
      <c r="BJ1204" s="2"/>
      <c r="BK1204" s="2"/>
      <c r="BL1204" s="2"/>
      <c r="BM1204" s="2"/>
      <c r="BN1204" s="2"/>
    </row>
    <row r="1205" spans="11:66">
      <c r="K1205" s="2"/>
      <c r="L1205" s="2"/>
      <c r="M1205" s="2"/>
      <c r="N1205" s="2"/>
      <c r="O1205" s="2"/>
      <c r="P1205" s="2"/>
      <c r="Q1205" s="2"/>
      <c r="R1205" s="2"/>
      <c r="S1205" s="2"/>
      <c r="T1205" s="2"/>
      <c r="U1205" s="2"/>
      <c r="V1205" s="2"/>
      <c r="W1205" s="2"/>
      <c r="X1205" s="2"/>
      <c r="Y1205" s="2"/>
      <c r="Z1205" s="2"/>
      <c r="AA1205" s="2"/>
      <c r="AB1205" s="2"/>
      <c r="AC1205" s="2"/>
      <c r="AD1205" s="2"/>
      <c r="AE1205" s="2"/>
      <c r="AF1205" s="2"/>
      <c r="AG1205" s="2"/>
      <c r="AH1205" s="2"/>
      <c r="AI1205" s="2"/>
      <c r="AJ1205" s="2"/>
      <c r="AK1205" s="2"/>
      <c r="AL1205" s="2"/>
      <c r="AM1205" s="2"/>
      <c r="AN1205" s="2"/>
      <c r="AO1205" s="2"/>
      <c r="AP1205" s="2"/>
      <c r="AQ1205" s="2"/>
      <c r="AR1205" s="2"/>
      <c r="AS1205" s="2"/>
      <c r="AT1205" s="2"/>
      <c r="AU1205" s="2"/>
      <c r="AV1205" s="2"/>
      <c r="AW1205" s="2"/>
      <c r="AX1205" s="2"/>
      <c r="AY1205" s="2"/>
      <c r="AZ1205" s="2"/>
      <c r="BA1205" s="2"/>
      <c r="BB1205" s="2"/>
      <c r="BC1205" s="2"/>
      <c r="BD1205" s="2"/>
      <c r="BE1205" s="2"/>
      <c r="BF1205" s="2"/>
      <c r="BG1205" s="2"/>
      <c r="BH1205" s="2"/>
      <c r="BI1205" s="2"/>
      <c r="BJ1205" s="2"/>
      <c r="BK1205" s="2"/>
      <c r="BL1205" s="2"/>
      <c r="BM1205" s="2"/>
      <c r="BN1205" s="2"/>
    </row>
    <row r="1206" spans="11:66">
      <c r="K1206" s="2"/>
      <c r="L1206" s="2"/>
      <c r="M1206" s="2"/>
      <c r="N1206" s="2"/>
      <c r="O1206" s="2"/>
      <c r="P1206" s="2"/>
      <c r="Q1206" s="2"/>
      <c r="R1206" s="2"/>
      <c r="S1206" s="2"/>
      <c r="T1206" s="2"/>
      <c r="U1206" s="2"/>
      <c r="V1206" s="2"/>
      <c r="W1206" s="2"/>
      <c r="X1206" s="2"/>
      <c r="Y1206" s="2"/>
      <c r="Z1206" s="2"/>
      <c r="AA1206" s="2"/>
      <c r="AB1206" s="2"/>
      <c r="AC1206" s="2"/>
      <c r="AD1206" s="2"/>
      <c r="AE1206" s="2"/>
      <c r="AF1206" s="2"/>
      <c r="AG1206" s="2"/>
      <c r="AH1206" s="2"/>
      <c r="AI1206" s="2"/>
      <c r="AJ1206" s="2"/>
      <c r="AK1206" s="2"/>
      <c r="AL1206" s="2"/>
      <c r="AM1206" s="2"/>
      <c r="AN1206" s="2"/>
      <c r="AO1206" s="2"/>
      <c r="AP1206" s="2"/>
      <c r="AQ1206" s="2"/>
      <c r="AR1206" s="2"/>
      <c r="AS1206" s="2"/>
      <c r="AT1206" s="2"/>
      <c r="AU1206" s="2"/>
      <c r="AV1206" s="2"/>
      <c r="AW1206" s="2"/>
      <c r="AX1206" s="2"/>
      <c r="AY1206" s="2"/>
      <c r="AZ1206" s="2"/>
      <c r="BA1206" s="2"/>
      <c r="BB1206" s="2"/>
      <c r="BC1206" s="2"/>
      <c r="BD1206" s="2"/>
      <c r="BE1206" s="2"/>
      <c r="BF1206" s="2"/>
      <c r="BG1206" s="2"/>
      <c r="BH1206" s="2"/>
      <c r="BI1206" s="2"/>
      <c r="BJ1206" s="2"/>
      <c r="BK1206" s="2"/>
      <c r="BL1206" s="2"/>
      <c r="BM1206" s="2"/>
      <c r="BN1206" s="2"/>
    </row>
    <row r="1207" spans="11:66">
      <c r="K1207" s="2"/>
      <c r="L1207" s="2"/>
      <c r="M1207" s="2"/>
      <c r="N1207" s="2"/>
      <c r="O1207" s="2"/>
      <c r="P1207" s="2"/>
      <c r="Q1207" s="2"/>
      <c r="R1207" s="2"/>
      <c r="S1207" s="2"/>
      <c r="T1207" s="2"/>
      <c r="U1207" s="2"/>
      <c r="V1207" s="2"/>
      <c r="W1207" s="2"/>
      <c r="X1207" s="2"/>
      <c r="Y1207" s="2"/>
      <c r="Z1207" s="2"/>
      <c r="AA1207" s="2"/>
      <c r="AB1207" s="2"/>
      <c r="AC1207" s="2"/>
      <c r="AD1207" s="2"/>
      <c r="AE1207" s="2"/>
      <c r="AF1207" s="2"/>
      <c r="AG1207" s="2"/>
      <c r="AH1207" s="2"/>
      <c r="AI1207" s="2"/>
      <c r="AJ1207" s="2"/>
      <c r="AK1207" s="2"/>
      <c r="AL1207" s="2"/>
      <c r="AM1207" s="2"/>
      <c r="AN1207" s="2"/>
      <c r="AO1207" s="2"/>
      <c r="AP1207" s="2"/>
      <c r="AQ1207" s="2"/>
      <c r="AR1207" s="2"/>
      <c r="AS1207" s="2"/>
      <c r="AT1207" s="2"/>
      <c r="AU1207" s="2"/>
      <c r="AV1207" s="2"/>
      <c r="AW1207" s="2"/>
      <c r="AX1207" s="2"/>
      <c r="AY1207" s="2"/>
      <c r="AZ1207" s="2"/>
      <c r="BA1207" s="2"/>
      <c r="BB1207" s="2"/>
      <c r="BC1207" s="2"/>
      <c r="BD1207" s="2"/>
      <c r="BE1207" s="2"/>
      <c r="BF1207" s="2"/>
      <c r="BG1207" s="2"/>
      <c r="BH1207" s="2"/>
      <c r="BI1207" s="2"/>
      <c r="BJ1207" s="2"/>
      <c r="BK1207" s="2"/>
      <c r="BL1207" s="2"/>
      <c r="BM1207" s="2"/>
      <c r="BN1207" s="2"/>
    </row>
    <row r="1208" spans="11:66">
      <c r="K1208" s="2"/>
      <c r="L1208" s="2"/>
      <c r="M1208" s="2"/>
      <c r="N1208" s="2"/>
      <c r="O1208" s="2"/>
      <c r="P1208" s="2"/>
      <c r="Q1208" s="2"/>
      <c r="R1208" s="2"/>
      <c r="S1208" s="2"/>
      <c r="T1208" s="2"/>
      <c r="U1208" s="2"/>
      <c r="V1208" s="2"/>
      <c r="W1208" s="2"/>
      <c r="X1208" s="2"/>
      <c r="Y1208" s="2"/>
      <c r="Z1208" s="2"/>
      <c r="AA1208" s="2"/>
      <c r="AB1208" s="2"/>
      <c r="AC1208" s="2"/>
      <c r="AD1208" s="2"/>
      <c r="AE1208" s="2"/>
      <c r="AF1208" s="2"/>
      <c r="AG1208" s="2"/>
      <c r="AH1208" s="2"/>
      <c r="AI1208" s="2"/>
      <c r="AJ1208" s="2"/>
      <c r="AK1208" s="2"/>
      <c r="AL1208" s="2"/>
      <c r="AM1208" s="2"/>
      <c r="AN1208" s="2"/>
      <c r="AO1208" s="2"/>
      <c r="AP1208" s="2"/>
      <c r="AQ1208" s="2"/>
      <c r="AR1208" s="2"/>
      <c r="AS1208" s="2"/>
      <c r="AT1208" s="2"/>
      <c r="AU1208" s="2"/>
      <c r="AV1208" s="2"/>
      <c r="AW1208" s="2"/>
      <c r="AX1208" s="2"/>
      <c r="AY1208" s="2"/>
      <c r="AZ1208" s="2"/>
      <c r="BA1208" s="2"/>
      <c r="BB1208" s="2"/>
      <c r="BC1208" s="2"/>
      <c r="BD1208" s="2"/>
      <c r="BE1208" s="2"/>
      <c r="BF1208" s="2"/>
      <c r="BG1208" s="2"/>
      <c r="BH1208" s="2"/>
      <c r="BI1208" s="2"/>
      <c r="BJ1208" s="2"/>
      <c r="BK1208" s="2"/>
      <c r="BL1208" s="2"/>
      <c r="BM1208" s="2"/>
      <c r="BN1208" s="2"/>
    </row>
    <row r="1209" spans="11:66">
      <c r="K1209" s="2"/>
      <c r="L1209" s="2"/>
      <c r="M1209" s="2"/>
      <c r="N1209" s="2"/>
      <c r="O1209" s="2"/>
      <c r="P1209" s="2"/>
      <c r="Q1209" s="2"/>
      <c r="R1209" s="2"/>
      <c r="S1209" s="2"/>
      <c r="T1209" s="2"/>
      <c r="U1209" s="2"/>
      <c r="V1209" s="2"/>
      <c r="W1209" s="2"/>
      <c r="X1209" s="2"/>
      <c r="Y1209" s="2"/>
      <c r="Z1209" s="2"/>
      <c r="AA1209" s="2"/>
      <c r="AB1209" s="2"/>
      <c r="AC1209" s="2"/>
      <c r="AD1209" s="2"/>
      <c r="AE1209" s="2"/>
      <c r="AF1209" s="2"/>
      <c r="AG1209" s="2"/>
      <c r="AH1209" s="2"/>
      <c r="AI1209" s="2"/>
      <c r="AJ1209" s="2"/>
      <c r="AK1209" s="2"/>
      <c r="AL1209" s="2"/>
      <c r="AM1209" s="2"/>
      <c r="AN1209" s="2"/>
      <c r="AO1209" s="2"/>
      <c r="AP1209" s="2"/>
      <c r="AQ1209" s="2"/>
      <c r="AR1209" s="2"/>
      <c r="AS1209" s="2"/>
      <c r="AT1209" s="2"/>
      <c r="AU1209" s="2"/>
      <c r="AV1209" s="2"/>
      <c r="AW1209" s="2"/>
      <c r="AX1209" s="2"/>
      <c r="AY1209" s="2"/>
      <c r="AZ1209" s="2"/>
      <c r="BA1209" s="2"/>
      <c r="BB1209" s="2"/>
      <c r="BC1209" s="2"/>
      <c r="BD1209" s="2"/>
      <c r="BE1209" s="2"/>
      <c r="BF1209" s="2"/>
      <c r="BG1209" s="2"/>
      <c r="BH1209" s="2"/>
      <c r="BI1209" s="2"/>
      <c r="BJ1209" s="2"/>
      <c r="BK1209" s="2"/>
      <c r="BL1209" s="2"/>
      <c r="BM1209" s="2"/>
      <c r="BN1209" s="2"/>
    </row>
    <row r="1210" spans="11:66">
      <c r="K1210" s="2"/>
      <c r="L1210" s="2"/>
      <c r="M1210" s="2"/>
      <c r="N1210" s="2"/>
      <c r="O1210" s="2"/>
      <c r="P1210" s="2"/>
      <c r="Q1210" s="2"/>
      <c r="R1210" s="2"/>
      <c r="S1210" s="2"/>
      <c r="T1210" s="2"/>
      <c r="U1210" s="2"/>
      <c r="V1210" s="2"/>
      <c r="W1210" s="2"/>
      <c r="X1210" s="2"/>
      <c r="Y1210" s="2"/>
      <c r="Z1210" s="2"/>
      <c r="AA1210" s="2"/>
      <c r="AB1210" s="2"/>
      <c r="AC1210" s="2"/>
      <c r="AD1210" s="2"/>
      <c r="AE1210" s="2"/>
      <c r="AF1210" s="2"/>
      <c r="AG1210" s="2"/>
      <c r="AH1210" s="2"/>
      <c r="AI1210" s="2"/>
      <c r="AJ1210" s="2"/>
      <c r="AK1210" s="2"/>
      <c r="AL1210" s="2"/>
      <c r="AM1210" s="2"/>
      <c r="AN1210" s="2"/>
      <c r="AO1210" s="2"/>
      <c r="AP1210" s="2"/>
      <c r="AQ1210" s="2"/>
      <c r="AR1210" s="2"/>
      <c r="AS1210" s="2"/>
      <c r="AT1210" s="2"/>
      <c r="AU1210" s="2"/>
      <c r="AV1210" s="2"/>
      <c r="AW1210" s="2"/>
      <c r="AX1210" s="2"/>
      <c r="AY1210" s="2"/>
      <c r="AZ1210" s="2"/>
      <c r="BA1210" s="2"/>
      <c r="BB1210" s="2"/>
      <c r="BC1210" s="2"/>
      <c r="BD1210" s="2"/>
      <c r="BE1210" s="2"/>
      <c r="BF1210" s="2"/>
      <c r="BG1210" s="2"/>
      <c r="BH1210" s="2"/>
      <c r="BI1210" s="2"/>
      <c r="BJ1210" s="2"/>
      <c r="BK1210" s="2"/>
      <c r="BL1210" s="2"/>
      <c r="BM1210" s="2"/>
      <c r="BN1210" s="2"/>
    </row>
    <row r="1211" spans="11:66">
      <c r="K1211" s="2"/>
      <c r="L1211" s="2"/>
      <c r="M1211" s="2"/>
      <c r="N1211" s="2"/>
      <c r="O1211" s="2"/>
      <c r="P1211" s="2"/>
      <c r="Q1211" s="2"/>
      <c r="R1211" s="2"/>
      <c r="S1211" s="2"/>
      <c r="T1211" s="2"/>
      <c r="U1211" s="2"/>
      <c r="V1211" s="2"/>
      <c r="W1211" s="2"/>
      <c r="X1211" s="2"/>
      <c r="Y1211" s="2"/>
      <c r="Z1211" s="2"/>
      <c r="AA1211" s="2"/>
      <c r="AB1211" s="2"/>
      <c r="AC1211" s="2"/>
      <c r="AD1211" s="2"/>
      <c r="AE1211" s="2"/>
      <c r="AF1211" s="2"/>
      <c r="AG1211" s="2"/>
      <c r="AH1211" s="2"/>
      <c r="AI1211" s="2"/>
      <c r="AJ1211" s="2"/>
      <c r="AK1211" s="2"/>
      <c r="AL1211" s="2"/>
      <c r="AM1211" s="2"/>
      <c r="AN1211" s="2"/>
      <c r="AO1211" s="2"/>
      <c r="AP1211" s="2"/>
      <c r="AQ1211" s="2"/>
      <c r="AR1211" s="2"/>
      <c r="AS1211" s="2"/>
      <c r="AT1211" s="2"/>
      <c r="AU1211" s="2"/>
      <c r="AV1211" s="2"/>
      <c r="AW1211" s="2"/>
      <c r="AX1211" s="2"/>
      <c r="AY1211" s="2"/>
      <c r="AZ1211" s="2"/>
      <c r="BA1211" s="2"/>
      <c r="BB1211" s="2"/>
      <c r="BC1211" s="2"/>
      <c r="BD1211" s="2"/>
      <c r="BE1211" s="2"/>
      <c r="BF1211" s="2"/>
      <c r="BG1211" s="2"/>
      <c r="BH1211" s="2"/>
      <c r="BI1211" s="2"/>
      <c r="BJ1211" s="2"/>
      <c r="BK1211" s="2"/>
      <c r="BL1211" s="2"/>
      <c r="BM1211" s="2"/>
      <c r="BN1211" s="2"/>
    </row>
    <row r="1212" spans="11:66">
      <c r="K1212" s="2"/>
      <c r="L1212" s="2"/>
      <c r="M1212" s="2"/>
      <c r="N1212" s="2"/>
      <c r="O1212" s="2"/>
      <c r="P1212" s="2"/>
      <c r="Q1212" s="2"/>
      <c r="R1212" s="2"/>
      <c r="S1212" s="2"/>
      <c r="T1212" s="2"/>
      <c r="U1212" s="2"/>
      <c r="V1212" s="2"/>
      <c r="W1212" s="2"/>
      <c r="X1212" s="2"/>
      <c r="Y1212" s="2"/>
      <c r="Z1212" s="2"/>
      <c r="AA1212" s="2"/>
      <c r="AB1212" s="2"/>
      <c r="AC1212" s="2"/>
      <c r="AD1212" s="2"/>
      <c r="AE1212" s="2"/>
      <c r="AF1212" s="2"/>
      <c r="AG1212" s="2"/>
      <c r="AH1212" s="2"/>
      <c r="AI1212" s="2"/>
      <c r="AJ1212" s="2"/>
      <c r="AK1212" s="2"/>
      <c r="AL1212" s="2"/>
      <c r="AM1212" s="2"/>
      <c r="AN1212" s="2"/>
      <c r="AO1212" s="2"/>
      <c r="AP1212" s="2"/>
      <c r="AQ1212" s="2"/>
      <c r="AR1212" s="2"/>
      <c r="AS1212" s="2"/>
      <c r="AT1212" s="2"/>
      <c r="AU1212" s="2"/>
      <c r="AV1212" s="2"/>
      <c r="AW1212" s="2"/>
      <c r="AX1212" s="2"/>
      <c r="AY1212" s="2"/>
      <c r="AZ1212" s="2"/>
      <c r="BA1212" s="2"/>
      <c r="BB1212" s="2"/>
      <c r="BC1212" s="2"/>
      <c r="BD1212" s="2"/>
      <c r="BE1212" s="2"/>
      <c r="BF1212" s="2"/>
      <c r="BG1212" s="2"/>
      <c r="BH1212" s="2"/>
      <c r="BI1212" s="2"/>
      <c r="BJ1212" s="2"/>
      <c r="BK1212" s="2"/>
      <c r="BL1212" s="2"/>
      <c r="BM1212" s="2"/>
      <c r="BN1212" s="2"/>
    </row>
    <row r="1213" spans="11:66">
      <c r="K1213" s="2"/>
      <c r="L1213" s="2"/>
      <c r="M1213" s="2"/>
      <c r="N1213" s="2"/>
      <c r="O1213" s="2"/>
      <c r="P1213" s="2"/>
      <c r="Q1213" s="2"/>
      <c r="R1213" s="2"/>
      <c r="S1213" s="2"/>
      <c r="T1213" s="2"/>
      <c r="U1213" s="2"/>
      <c r="V1213" s="2"/>
      <c r="W1213" s="2"/>
      <c r="X1213" s="2"/>
      <c r="Y1213" s="2"/>
      <c r="Z1213" s="2"/>
      <c r="AA1213" s="2"/>
      <c r="AB1213" s="2"/>
      <c r="AC1213" s="2"/>
      <c r="AD1213" s="2"/>
      <c r="AE1213" s="2"/>
      <c r="AF1213" s="2"/>
      <c r="AG1213" s="2"/>
      <c r="AH1213" s="2"/>
      <c r="AI1213" s="2"/>
      <c r="AJ1213" s="2"/>
      <c r="AK1213" s="2"/>
      <c r="AL1213" s="2"/>
      <c r="AM1213" s="2"/>
      <c r="AN1213" s="2"/>
      <c r="AO1213" s="2"/>
      <c r="AP1213" s="2"/>
      <c r="AQ1213" s="2"/>
      <c r="AR1213" s="2"/>
      <c r="AS1213" s="2"/>
      <c r="AT1213" s="2"/>
      <c r="AU1213" s="2"/>
      <c r="AV1213" s="2"/>
      <c r="AW1213" s="2"/>
      <c r="AX1213" s="2"/>
      <c r="AY1213" s="2"/>
      <c r="AZ1213" s="2"/>
      <c r="BA1213" s="2"/>
      <c r="BB1213" s="2"/>
      <c r="BC1213" s="2"/>
      <c r="BD1213" s="2"/>
      <c r="BE1213" s="2"/>
      <c r="BF1213" s="2"/>
      <c r="BG1213" s="2"/>
      <c r="BH1213" s="2"/>
      <c r="BI1213" s="2"/>
      <c r="BJ1213" s="2"/>
      <c r="BK1213" s="2"/>
      <c r="BL1213" s="2"/>
      <c r="BM1213" s="2"/>
      <c r="BN1213" s="2"/>
    </row>
    <row r="1214" spans="11:66">
      <c r="K1214" s="2"/>
      <c r="L1214" s="2"/>
      <c r="M1214" s="2"/>
      <c r="N1214" s="2"/>
      <c r="O1214" s="2"/>
      <c r="P1214" s="2"/>
      <c r="Q1214" s="2"/>
      <c r="R1214" s="2"/>
      <c r="S1214" s="2"/>
      <c r="T1214" s="2"/>
      <c r="U1214" s="2"/>
      <c r="V1214" s="2"/>
      <c r="W1214" s="2"/>
      <c r="X1214" s="2"/>
      <c r="Y1214" s="2"/>
      <c r="Z1214" s="2"/>
      <c r="AA1214" s="2"/>
      <c r="AB1214" s="2"/>
      <c r="AC1214" s="2"/>
      <c r="AD1214" s="2"/>
      <c r="AE1214" s="2"/>
      <c r="AF1214" s="2"/>
      <c r="AG1214" s="2"/>
      <c r="AH1214" s="2"/>
      <c r="AI1214" s="2"/>
      <c r="AJ1214" s="2"/>
      <c r="AK1214" s="2"/>
      <c r="AL1214" s="2"/>
      <c r="AM1214" s="2"/>
      <c r="AN1214" s="2"/>
      <c r="AO1214" s="2"/>
      <c r="AP1214" s="2"/>
      <c r="AQ1214" s="2"/>
      <c r="AR1214" s="2"/>
      <c r="AS1214" s="2"/>
      <c r="AT1214" s="2"/>
      <c r="AU1214" s="2"/>
      <c r="AV1214" s="2"/>
      <c r="AW1214" s="2"/>
      <c r="AX1214" s="2"/>
      <c r="AY1214" s="2"/>
      <c r="AZ1214" s="2"/>
      <c r="BA1214" s="2"/>
      <c r="BB1214" s="2"/>
      <c r="BC1214" s="2"/>
      <c r="BD1214" s="2"/>
      <c r="BE1214" s="2"/>
      <c r="BF1214" s="2"/>
      <c r="BG1214" s="2"/>
      <c r="BH1214" s="2"/>
      <c r="BI1214" s="2"/>
      <c r="BJ1214" s="2"/>
      <c r="BK1214" s="2"/>
      <c r="BL1214" s="2"/>
      <c r="BM1214" s="2"/>
      <c r="BN1214" s="2"/>
    </row>
    <row r="1215" spans="11:66">
      <c r="K1215" s="2"/>
      <c r="L1215" s="2"/>
      <c r="M1215" s="2"/>
      <c r="N1215" s="2"/>
      <c r="O1215" s="2"/>
      <c r="P1215" s="2"/>
      <c r="Q1215" s="2"/>
      <c r="R1215" s="2"/>
      <c r="S1215" s="2"/>
      <c r="T1215" s="2"/>
      <c r="U1215" s="2"/>
      <c r="V1215" s="2"/>
      <c r="W1215" s="2"/>
      <c r="X1215" s="2"/>
      <c r="Y1215" s="2"/>
      <c r="Z1215" s="2"/>
      <c r="AA1215" s="2"/>
      <c r="AB1215" s="2"/>
      <c r="AC1215" s="2"/>
      <c r="AD1215" s="2"/>
      <c r="AE1215" s="2"/>
      <c r="AF1215" s="2"/>
      <c r="AG1215" s="2"/>
      <c r="AH1215" s="2"/>
      <c r="AI1215" s="2"/>
      <c r="AJ1215" s="2"/>
      <c r="AK1215" s="2"/>
      <c r="AL1215" s="2"/>
      <c r="AM1215" s="2"/>
      <c r="AN1215" s="2"/>
      <c r="AO1215" s="2"/>
      <c r="AP1215" s="2"/>
      <c r="AQ1215" s="2"/>
      <c r="AR1215" s="2"/>
      <c r="AS1215" s="2"/>
      <c r="AT1215" s="2"/>
      <c r="AU1215" s="2"/>
      <c r="AV1215" s="2"/>
      <c r="AW1215" s="2"/>
      <c r="AX1215" s="2"/>
      <c r="AY1215" s="2"/>
      <c r="AZ1215" s="2"/>
      <c r="BA1215" s="2"/>
      <c r="BB1215" s="2"/>
      <c r="BC1215" s="2"/>
      <c r="BD1215" s="2"/>
      <c r="BE1215" s="2"/>
      <c r="BF1215" s="2"/>
      <c r="BG1215" s="2"/>
      <c r="BH1215" s="2"/>
      <c r="BI1215" s="2"/>
      <c r="BJ1215" s="2"/>
      <c r="BK1215" s="2"/>
      <c r="BL1215" s="2"/>
      <c r="BM1215" s="2"/>
      <c r="BN1215" s="2"/>
    </row>
    <row r="1216" spans="11:66">
      <c r="K1216" s="2"/>
      <c r="L1216" s="2"/>
      <c r="M1216" s="2"/>
      <c r="N1216" s="2"/>
      <c r="O1216" s="2"/>
      <c r="P1216" s="2"/>
      <c r="Q1216" s="2"/>
      <c r="R1216" s="2"/>
      <c r="S1216" s="2"/>
      <c r="T1216" s="2"/>
      <c r="U1216" s="2"/>
      <c r="V1216" s="2"/>
      <c r="W1216" s="2"/>
      <c r="X1216" s="2"/>
      <c r="Y1216" s="2"/>
      <c r="Z1216" s="2"/>
      <c r="AA1216" s="2"/>
      <c r="AB1216" s="2"/>
      <c r="AC1216" s="2"/>
      <c r="AD1216" s="2"/>
      <c r="AE1216" s="2"/>
      <c r="AF1216" s="2"/>
      <c r="AG1216" s="2"/>
      <c r="AH1216" s="2"/>
      <c r="AI1216" s="2"/>
      <c r="AJ1216" s="2"/>
      <c r="AK1216" s="2"/>
      <c r="AL1216" s="2"/>
      <c r="AM1216" s="2"/>
      <c r="AN1216" s="2"/>
      <c r="AO1216" s="2"/>
      <c r="AP1216" s="2"/>
      <c r="AQ1216" s="2"/>
      <c r="AR1216" s="2"/>
      <c r="AS1216" s="2"/>
      <c r="AT1216" s="2"/>
      <c r="AU1216" s="2"/>
      <c r="AV1216" s="2"/>
      <c r="AW1216" s="2"/>
      <c r="AX1216" s="2"/>
      <c r="AY1216" s="2"/>
      <c r="AZ1216" s="2"/>
      <c r="BA1216" s="2"/>
      <c r="BB1216" s="2"/>
      <c r="BC1216" s="2"/>
      <c r="BD1216" s="2"/>
      <c r="BE1216" s="2"/>
      <c r="BF1216" s="2"/>
      <c r="BG1216" s="2"/>
      <c r="BH1216" s="2"/>
      <c r="BI1216" s="2"/>
      <c r="BJ1216" s="2"/>
      <c r="BK1216" s="2"/>
      <c r="BL1216" s="2"/>
      <c r="BM1216" s="2"/>
      <c r="BN1216" s="2"/>
    </row>
    <row r="1217" spans="11:66">
      <c r="K1217" s="2"/>
      <c r="L1217" s="2"/>
      <c r="M1217" s="2"/>
      <c r="N1217" s="2"/>
      <c r="O1217" s="2"/>
      <c r="P1217" s="2"/>
      <c r="Q1217" s="2"/>
      <c r="R1217" s="2"/>
      <c r="S1217" s="2"/>
      <c r="T1217" s="2"/>
      <c r="U1217" s="2"/>
      <c r="V1217" s="2"/>
      <c r="W1217" s="2"/>
      <c r="X1217" s="2"/>
      <c r="Y1217" s="2"/>
      <c r="Z1217" s="2"/>
      <c r="AA1217" s="2"/>
      <c r="AB1217" s="2"/>
      <c r="AC1217" s="2"/>
      <c r="AD1217" s="2"/>
      <c r="AE1217" s="2"/>
      <c r="AF1217" s="2"/>
      <c r="AG1217" s="2"/>
      <c r="AH1217" s="2"/>
      <c r="AI1217" s="2"/>
      <c r="AJ1217" s="2"/>
      <c r="AK1217" s="2"/>
      <c r="AL1217" s="2"/>
      <c r="AM1217" s="2"/>
      <c r="AN1217" s="2"/>
      <c r="AO1217" s="2"/>
      <c r="AP1217" s="2"/>
      <c r="AQ1217" s="2"/>
      <c r="AR1217" s="2"/>
      <c r="AS1217" s="2"/>
      <c r="AT1217" s="2"/>
      <c r="AU1217" s="2"/>
      <c r="AV1217" s="2"/>
      <c r="AW1217" s="2"/>
      <c r="AX1217" s="2"/>
      <c r="AY1217" s="2"/>
      <c r="AZ1217" s="2"/>
      <c r="BA1217" s="2"/>
      <c r="BB1217" s="2"/>
      <c r="BC1217" s="2"/>
      <c r="BD1217" s="2"/>
      <c r="BE1217" s="2"/>
      <c r="BF1217" s="2"/>
      <c r="BG1217" s="2"/>
      <c r="BH1217" s="2"/>
      <c r="BI1217" s="2"/>
      <c r="BJ1217" s="2"/>
      <c r="BK1217" s="2"/>
      <c r="BL1217" s="2"/>
      <c r="BM1217" s="2"/>
      <c r="BN1217" s="2"/>
    </row>
    <row r="1218" spans="11:66">
      <c r="K1218" s="2"/>
      <c r="L1218" s="2"/>
      <c r="M1218" s="2"/>
      <c r="N1218" s="2"/>
      <c r="O1218" s="2"/>
      <c r="P1218" s="2"/>
      <c r="Q1218" s="2"/>
      <c r="R1218" s="2"/>
      <c r="S1218" s="2"/>
      <c r="T1218" s="2"/>
      <c r="U1218" s="2"/>
      <c r="V1218" s="2"/>
      <c r="W1218" s="2"/>
      <c r="X1218" s="2"/>
      <c r="Y1218" s="2"/>
      <c r="Z1218" s="2"/>
      <c r="AA1218" s="2"/>
      <c r="AB1218" s="2"/>
      <c r="AC1218" s="2"/>
      <c r="AD1218" s="2"/>
      <c r="AE1218" s="2"/>
      <c r="AF1218" s="2"/>
      <c r="AG1218" s="2"/>
      <c r="AH1218" s="2"/>
      <c r="AI1218" s="2"/>
      <c r="AJ1218" s="2"/>
      <c r="AK1218" s="2"/>
      <c r="AL1218" s="2"/>
      <c r="AM1218" s="2"/>
      <c r="AN1218" s="2"/>
      <c r="AO1218" s="2"/>
      <c r="AP1218" s="2"/>
      <c r="AQ1218" s="2"/>
      <c r="AR1218" s="2"/>
      <c r="AS1218" s="2"/>
      <c r="AT1218" s="2"/>
      <c r="AU1218" s="2"/>
      <c r="AV1218" s="2"/>
      <c r="AW1218" s="2"/>
      <c r="AX1218" s="2"/>
      <c r="AY1218" s="2"/>
      <c r="AZ1218" s="2"/>
      <c r="BA1218" s="2"/>
      <c r="BB1218" s="2"/>
      <c r="BC1218" s="2"/>
      <c r="BD1218" s="2"/>
      <c r="BE1218" s="2"/>
      <c r="BF1218" s="2"/>
      <c r="BG1218" s="2"/>
      <c r="BH1218" s="2"/>
      <c r="BI1218" s="2"/>
      <c r="BJ1218" s="2"/>
      <c r="BK1218" s="2"/>
      <c r="BL1218" s="2"/>
      <c r="BM1218" s="2"/>
      <c r="BN1218" s="2"/>
    </row>
    <row r="1219" spans="11:66">
      <c r="K1219" s="2"/>
      <c r="L1219" s="2"/>
      <c r="M1219" s="2"/>
      <c r="N1219" s="2"/>
      <c r="O1219" s="2"/>
      <c r="P1219" s="2"/>
      <c r="Q1219" s="2"/>
      <c r="R1219" s="2"/>
      <c r="S1219" s="2"/>
      <c r="T1219" s="2"/>
      <c r="U1219" s="2"/>
      <c r="V1219" s="2"/>
      <c r="W1219" s="2"/>
      <c r="X1219" s="2"/>
      <c r="Y1219" s="2"/>
      <c r="Z1219" s="2"/>
      <c r="AA1219" s="2"/>
      <c r="AB1219" s="2"/>
      <c r="AC1219" s="2"/>
      <c r="AD1219" s="2"/>
      <c r="AE1219" s="2"/>
      <c r="AF1219" s="2"/>
      <c r="AG1219" s="2"/>
      <c r="AH1219" s="2"/>
      <c r="AI1219" s="2"/>
      <c r="AJ1219" s="2"/>
      <c r="AK1219" s="2"/>
      <c r="AL1219" s="2"/>
      <c r="AM1219" s="2"/>
      <c r="AN1219" s="2"/>
      <c r="AO1219" s="2"/>
      <c r="AP1219" s="2"/>
      <c r="AQ1219" s="2"/>
      <c r="AR1219" s="2"/>
      <c r="AS1219" s="2"/>
      <c r="AT1219" s="2"/>
      <c r="AU1219" s="2"/>
      <c r="AV1219" s="2"/>
      <c r="AW1219" s="2"/>
      <c r="AX1219" s="2"/>
      <c r="AY1219" s="2"/>
      <c r="AZ1219" s="2"/>
      <c r="BA1219" s="2"/>
      <c r="BB1219" s="2"/>
      <c r="BC1219" s="2"/>
      <c r="BD1219" s="2"/>
      <c r="BE1219" s="2"/>
      <c r="BF1219" s="2"/>
      <c r="BG1219" s="2"/>
      <c r="BH1219" s="2"/>
      <c r="BI1219" s="2"/>
      <c r="BJ1219" s="2"/>
      <c r="BK1219" s="2"/>
      <c r="BL1219" s="2"/>
      <c r="BM1219" s="2"/>
      <c r="BN1219" s="2"/>
    </row>
    <row r="1220" spans="11:66">
      <c r="K1220" s="2"/>
      <c r="L1220" s="2"/>
      <c r="M1220" s="2"/>
      <c r="N1220" s="2"/>
      <c r="O1220" s="2"/>
      <c r="P1220" s="2"/>
      <c r="Q1220" s="2"/>
      <c r="R1220" s="2"/>
      <c r="S1220" s="2"/>
      <c r="T1220" s="2"/>
      <c r="U1220" s="2"/>
      <c r="V1220" s="2"/>
      <c r="W1220" s="2"/>
      <c r="X1220" s="2"/>
      <c r="Y1220" s="2"/>
      <c r="Z1220" s="2"/>
      <c r="AA1220" s="2"/>
      <c r="AB1220" s="2"/>
      <c r="AC1220" s="2"/>
      <c r="AD1220" s="2"/>
      <c r="AE1220" s="2"/>
      <c r="AF1220" s="2"/>
      <c r="AG1220" s="2"/>
      <c r="AH1220" s="2"/>
      <c r="AI1220" s="2"/>
      <c r="AJ1220" s="2"/>
      <c r="AK1220" s="2"/>
      <c r="AL1220" s="2"/>
      <c r="AM1220" s="2"/>
      <c r="AN1220" s="2"/>
      <c r="AO1220" s="2"/>
      <c r="AP1220" s="2"/>
      <c r="AQ1220" s="2"/>
      <c r="AR1220" s="2"/>
      <c r="AS1220" s="2"/>
      <c r="AT1220" s="2"/>
      <c r="AU1220" s="2"/>
      <c r="AV1220" s="2"/>
      <c r="AW1220" s="2"/>
      <c r="AX1220" s="2"/>
      <c r="AY1220" s="2"/>
      <c r="AZ1220" s="2"/>
      <c r="BA1220" s="2"/>
      <c r="BB1220" s="2"/>
      <c r="BC1220" s="2"/>
      <c r="BD1220" s="2"/>
      <c r="BE1220" s="2"/>
      <c r="BF1220" s="2"/>
      <c r="BG1220" s="2"/>
      <c r="BH1220" s="2"/>
      <c r="BI1220" s="2"/>
      <c r="BJ1220" s="2"/>
      <c r="BK1220" s="2"/>
      <c r="BL1220" s="2"/>
      <c r="BM1220" s="2"/>
      <c r="BN1220" s="2"/>
    </row>
    <row r="1221" spans="11:66">
      <c r="K1221" s="2"/>
      <c r="L1221" s="2"/>
      <c r="M1221" s="2"/>
      <c r="N1221" s="2"/>
      <c r="O1221" s="2"/>
      <c r="P1221" s="2"/>
      <c r="Q1221" s="2"/>
      <c r="R1221" s="2"/>
      <c r="S1221" s="2"/>
      <c r="T1221" s="2"/>
      <c r="U1221" s="2"/>
      <c r="V1221" s="2"/>
      <c r="W1221" s="2"/>
      <c r="X1221" s="2"/>
      <c r="Y1221" s="2"/>
      <c r="Z1221" s="2"/>
      <c r="AA1221" s="2"/>
      <c r="AB1221" s="2"/>
      <c r="AC1221" s="2"/>
      <c r="AD1221" s="2"/>
      <c r="AE1221" s="2"/>
      <c r="AF1221" s="2"/>
      <c r="AG1221" s="2"/>
      <c r="AH1221" s="2"/>
      <c r="AI1221" s="2"/>
      <c r="AJ1221" s="2"/>
      <c r="AK1221" s="2"/>
      <c r="AL1221" s="2"/>
      <c r="AM1221" s="2"/>
      <c r="AN1221" s="2"/>
      <c r="AO1221" s="2"/>
      <c r="AP1221" s="2"/>
      <c r="AQ1221" s="2"/>
      <c r="AR1221" s="2"/>
      <c r="AS1221" s="2"/>
      <c r="AT1221" s="2"/>
      <c r="AU1221" s="2"/>
      <c r="AV1221" s="2"/>
      <c r="AW1221" s="2"/>
      <c r="AX1221" s="2"/>
      <c r="AY1221" s="2"/>
      <c r="AZ1221" s="2"/>
      <c r="BA1221" s="2"/>
      <c r="BB1221" s="2"/>
      <c r="BC1221" s="2"/>
      <c r="BD1221" s="2"/>
      <c r="BE1221" s="2"/>
      <c r="BF1221" s="2"/>
      <c r="BG1221" s="2"/>
      <c r="BH1221" s="2"/>
      <c r="BI1221" s="2"/>
      <c r="BJ1221" s="2"/>
      <c r="BK1221" s="2"/>
      <c r="BL1221" s="2"/>
      <c r="BM1221" s="2"/>
      <c r="BN1221" s="2"/>
    </row>
    <row r="1222" spans="11:66">
      <c r="K1222" s="2"/>
      <c r="L1222" s="2"/>
      <c r="M1222" s="2"/>
      <c r="N1222" s="2"/>
      <c r="O1222" s="2"/>
      <c r="P1222" s="2"/>
      <c r="Q1222" s="2"/>
      <c r="R1222" s="2"/>
      <c r="S1222" s="2"/>
      <c r="T1222" s="2"/>
      <c r="U1222" s="2"/>
      <c r="V1222" s="2"/>
      <c r="W1222" s="2"/>
      <c r="X1222" s="2"/>
      <c r="Y1222" s="2"/>
      <c r="Z1222" s="2"/>
      <c r="AA1222" s="2"/>
      <c r="AB1222" s="2"/>
      <c r="AC1222" s="2"/>
      <c r="AD1222" s="2"/>
      <c r="AE1222" s="2"/>
      <c r="AF1222" s="2"/>
      <c r="AG1222" s="2"/>
      <c r="AH1222" s="2"/>
      <c r="AI1222" s="2"/>
      <c r="AJ1222" s="2"/>
      <c r="AK1222" s="2"/>
      <c r="AL1222" s="2"/>
      <c r="AM1222" s="2"/>
      <c r="AN1222" s="2"/>
      <c r="AO1222" s="2"/>
      <c r="AP1222" s="2"/>
      <c r="AQ1222" s="2"/>
      <c r="AR1222" s="2"/>
      <c r="AS1222" s="2"/>
      <c r="AT1222" s="2"/>
      <c r="AU1222" s="2"/>
      <c r="AV1222" s="2"/>
      <c r="AW1222" s="2"/>
      <c r="AX1222" s="2"/>
      <c r="AY1222" s="2"/>
      <c r="AZ1222" s="2"/>
      <c r="BA1222" s="2"/>
      <c r="BB1222" s="2"/>
      <c r="BC1222" s="2"/>
      <c r="BD1222" s="2"/>
      <c r="BE1222" s="2"/>
      <c r="BF1222" s="2"/>
      <c r="BG1222" s="2"/>
      <c r="BH1222" s="2"/>
      <c r="BI1222" s="2"/>
      <c r="BJ1222" s="2"/>
      <c r="BK1222" s="2"/>
      <c r="BL1222" s="2"/>
      <c r="BM1222" s="2"/>
      <c r="BN1222" s="2"/>
    </row>
    <row r="1223" spans="11:66">
      <c r="K1223" s="2"/>
      <c r="L1223" s="2"/>
      <c r="M1223" s="2"/>
      <c r="N1223" s="2"/>
      <c r="O1223" s="2"/>
      <c r="P1223" s="2"/>
      <c r="Q1223" s="2"/>
      <c r="R1223" s="2"/>
      <c r="S1223" s="2"/>
      <c r="T1223" s="2"/>
      <c r="U1223" s="2"/>
      <c r="V1223" s="2"/>
      <c r="W1223" s="2"/>
      <c r="X1223" s="2"/>
      <c r="Y1223" s="2"/>
      <c r="Z1223" s="2"/>
      <c r="AA1223" s="2"/>
      <c r="AB1223" s="2"/>
      <c r="AC1223" s="2"/>
      <c r="AD1223" s="2"/>
      <c r="AE1223" s="2"/>
      <c r="AF1223" s="2"/>
      <c r="AG1223" s="2"/>
      <c r="AH1223" s="2"/>
      <c r="AI1223" s="2"/>
      <c r="AJ1223" s="2"/>
      <c r="AK1223" s="2"/>
      <c r="AL1223" s="2"/>
      <c r="AM1223" s="2"/>
      <c r="AN1223" s="2"/>
      <c r="AO1223" s="2"/>
      <c r="AP1223" s="2"/>
      <c r="AQ1223" s="2"/>
      <c r="AR1223" s="2"/>
      <c r="AS1223" s="2"/>
      <c r="AT1223" s="2"/>
      <c r="AU1223" s="2"/>
      <c r="AV1223" s="2"/>
      <c r="AW1223" s="2"/>
      <c r="AX1223" s="2"/>
      <c r="AY1223" s="2"/>
      <c r="AZ1223" s="2"/>
      <c r="BA1223" s="2"/>
      <c r="BB1223" s="2"/>
      <c r="BC1223" s="2"/>
      <c r="BD1223" s="2"/>
      <c r="BE1223" s="2"/>
      <c r="BF1223" s="2"/>
      <c r="BG1223" s="2"/>
      <c r="BH1223" s="2"/>
      <c r="BI1223" s="2"/>
      <c r="BJ1223" s="2"/>
      <c r="BK1223" s="2"/>
      <c r="BL1223" s="2"/>
      <c r="BM1223" s="2"/>
      <c r="BN1223" s="2"/>
    </row>
    <row r="1224" spans="11:66">
      <c r="K1224" s="2"/>
      <c r="L1224" s="2"/>
      <c r="M1224" s="2"/>
      <c r="N1224" s="2"/>
      <c r="O1224" s="2"/>
      <c r="P1224" s="2"/>
      <c r="Q1224" s="2"/>
      <c r="R1224" s="2"/>
      <c r="S1224" s="2"/>
      <c r="T1224" s="2"/>
      <c r="U1224" s="2"/>
      <c r="V1224" s="2"/>
      <c r="W1224" s="2"/>
      <c r="X1224" s="2"/>
      <c r="Y1224" s="2"/>
      <c r="Z1224" s="2"/>
      <c r="AA1224" s="2"/>
      <c r="AB1224" s="2"/>
      <c r="AC1224" s="2"/>
      <c r="AD1224" s="2"/>
      <c r="AE1224" s="2"/>
      <c r="AF1224" s="2"/>
      <c r="AG1224" s="2"/>
      <c r="AH1224" s="2"/>
      <c r="AI1224" s="2"/>
      <c r="AJ1224" s="2"/>
      <c r="AK1224" s="2"/>
      <c r="AL1224" s="2"/>
      <c r="AM1224" s="2"/>
      <c r="AN1224" s="2"/>
      <c r="AO1224" s="2"/>
      <c r="AP1224" s="2"/>
      <c r="AQ1224" s="2"/>
      <c r="AR1224" s="2"/>
      <c r="AS1224" s="2"/>
      <c r="AT1224" s="2"/>
      <c r="AU1224" s="2"/>
      <c r="AV1224" s="2"/>
      <c r="AW1224" s="2"/>
      <c r="AX1224" s="2"/>
      <c r="AY1224" s="2"/>
      <c r="AZ1224" s="2"/>
      <c r="BA1224" s="2"/>
      <c r="BB1224" s="2"/>
      <c r="BC1224" s="2"/>
      <c r="BD1224" s="2"/>
      <c r="BE1224" s="2"/>
      <c r="BF1224" s="2"/>
      <c r="BG1224" s="2"/>
      <c r="BH1224" s="2"/>
      <c r="BI1224" s="2"/>
      <c r="BJ1224" s="2"/>
      <c r="BK1224" s="2"/>
      <c r="BL1224" s="2"/>
      <c r="BM1224" s="2"/>
      <c r="BN1224" s="2"/>
    </row>
    <row r="1225" spans="11:66">
      <c r="K1225" s="2"/>
      <c r="L1225" s="2"/>
      <c r="M1225" s="2"/>
      <c r="N1225" s="2"/>
      <c r="O1225" s="2"/>
      <c r="P1225" s="2"/>
      <c r="Q1225" s="2"/>
      <c r="R1225" s="2"/>
      <c r="S1225" s="2"/>
      <c r="T1225" s="2"/>
      <c r="U1225" s="2"/>
      <c r="V1225" s="2"/>
      <c r="W1225" s="2"/>
      <c r="X1225" s="2"/>
      <c r="Y1225" s="2"/>
      <c r="Z1225" s="2"/>
      <c r="AA1225" s="2"/>
      <c r="AB1225" s="2"/>
      <c r="AC1225" s="2"/>
      <c r="AD1225" s="2"/>
      <c r="AE1225" s="2"/>
      <c r="AF1225" s="2"/>
      <c r="AG1225" s="2"/>
      <c r="AH1225" s="2"/>
      <c r="AI1225" s="2"/>
      <c r="AJ1225" s="2"/>
      <c r="AK1225" s="2"/>
      <c r="AL1225" s="2"/>
      <c r="AM1225" s="2"/>
      <c r="AN1225" s="2"/>
      <c r="AO1225" s="2"/>
      <c r="AP1225" s="2"/>
      <c r="AQ1225" s="2"/>
      <c r="AR1225" s="2"/>
      <c r="AS1225" s="2"/>
      <c r="AT1225" s="2"/>
      <c r="AU1225" s="2"/>
      <c r="AV1225" s="2"/>
      <c r="AW1225" s="2"/>
      <c r="AX1225" s="2"/>
      <c r="AY1225" s="2"/>
      <c r="AZ1225" s="2"/>
      <c r="BA1225" s="2"/>
      <c r="BB1225" s="2"/>
      <c r="BC1225" s="2"/>
      <c r="BD1225" s="2"/>
      <c r="BE1225" s="2"/>
      <c r="BF1225" s="2"/>
      <c r="BG1225" s="2"/>
      <c r="BH1225" s="2"/>
      <c r="BI1225" s="2"/>
      <c r="BJ1225" s="2"/>
      <c r="BK1225" s="2"/>
      <c r="BL1225" s="2"/>
      <c r="BM1225" s="2"/>
      <c r="BN1225" s="2"/>
    </row>
    <row r="1226" spans="11:66">
      <c r="K1226" s="2"/>
      <c r="L1226" s="2"/>
      <c r="M1226" s="2"/>
      <c r="N1226" s="2"/>
      <c r="O1226" s="2"/>
      <c r="P1226" s="2"/>
      <c r="Q1226" s="2"/>
      <c r="R1226" s="2"/>
      <c r="S1226" s="2"/>
      <c r="T1226" s="2"/>
      <c r="U1226" s="2"/>
      <c r="V1226" s="2"/>
      <c r="W1226" s="2"/>
      <c r="X1226" s="2"/>
      <c r="Y1226" s="2"/>
      <c r="Z1226" s="2"/>
      <c r="AA1226" s="2"/>
      <c r="AB1226" s="2"/>
      <c r="AC1226" s="2"/>
      <c r="AD1226" s="2"/>
      <c r="AE1226" s="2"/>
      <c r="AF1226" s="2"/>
      <c r="AG1226" s="2"/>
      <c r="AH1226" s="2"/>
      <c r="AI1226" s="2"/>
      <c r="AJ1226" s="2"/>
      <c r="AK1226" s="2"/>
      <c r="AL1226" s="2"/>
      <c r="AM1226" s="2"/>
      <c r="AN1226" s="2"/>
      <c r="AO1226" s="2"/>
      <c r="AP1226" s="2"/>
      <c r="AQ1226" s="2"/>
      <c r="AR1226" s="2"/>
      <c r="AS1226" s="2"/>
      <c r="AT1226" s="2"/>
      <c r="AU1226" s="2"/>
      <c r="AV1226" s="2"/>
      <c r="AW1226" s="2"/>
      <c r="AX1226" s="2"/>
      <c r="AY1226" s="2"/>
      <c r="AZ1226" s="2"/>
      <c r="BA1226" s="2"/>
      <c r="BB1226" s="2"/>
      <c r="BC1226" s="2"/>
      <c r="BD1226" s="2"/>
      <c r="BE1226" s="2"/>
      <c r="BF1226" s="2"/>
      <c r="BG1226" s="2"/>
      <c r="BH1226" s="2"/>
      <c r="BI1226" s="2"/>
      <c r="BJ1226" s="2"/>
      <c r="BK1226" s="2"/>
      <c r="BL1226" s="2"/>
      <c r="BM1226" s="2"/>
      <c r="BN1226" s="2"/>
    </row>
    <row r="1227" spans="11:66">
      <c r="K1227" s="2"/>
      <c r="L1227" s="2"/>
      <c r="M1227" s="2"/>
      <c r="N1227" s="2"/>
      <c r="O1227" s="2"/>
      <c r="P1227" s="2"/>
      <c r="Q1227" s="2"/>
      <c r="R1227" s="2"/>
      <c r="S1227" s="2"/>
      <c r="T1227" s="2"/>
      <c r="U1227" s="2"/>
      <c r="V1227" s="2"/>
      <c r="W1227" s="2"/>
      <c r="X1227" s="2"/>
      <c r="Y1227" s="2"/>
      <c r="Z1227" s="2"/>
      <c r="AA1227" s="2"/>
      <c r="AB1227" s="2"/>
      <c r="AC1227" s="2"/>
      <c r="AD1227" s="2"/>
      <c r="AE1227" s="2"/>
      <c r="AF1227" s="2"/>
      <c r="AG1227" s="2"/>
      <c r="AH1227" s="2"/>
      <c r="AI1227" s="2"/>
      <c r="AJ1227" s="2"/>
      <c r="AK1227" s="2"/>
      <c r="AL1227" s="2"/>
      <c r="AM1227" s="2"/>
      <c r="AN1227" s="2"/>
      <c r="AO1227" s="2"/>
      <c r="AP1227" s="2"/>
      <c r="AQ1227" s="2"/>
      <c r="AR1227" s="2"/>
      <c r="AS1227" s="2"/>
      <c r="AT1227" s="2"/>
      <c r="AU1227" s="2"/>
      <c r="AV1227" s="2"/>
      <c r="AW1227" s="2"/>
      <c r="AX1227" s="2"/>
      <c r="AY1227" s="2"/>
      <c r="AZ1227" s="2"/>
      <c r="BA1227" s="2"/>
      <c r="BB1227" s="2"/>
      <c r="BC1227" s="2"/>
      <c r="BD1227" s="2"/>
      <c r="BE1227" s="2"/>
      <c r="BF1227" s="2"/>
      <c r="BG1227" s="2"/>
      <c r="BH1227" s="2"/>
      <c r="BI1227" s="2"/>
      <c r="BJ1227" s="2"/>
      <c r="BK1227" s="2"/>
      <c r="BL1227" s="2"/>
      <c r="BM1227" s="2"/>
      <c r="BN1227" s="2"/>
    </row>
    <row r="1228" spans="11:66">
      <c r="K1228" s="2"/>
      <c r="L1228" s="2"/>
      <c r="M1228" s="2"/>
      <c r="N1228" s="2"/>
      <c r="O1228" s="2"/>
      <c r="P1228" s="2"/>
      <c r="Q1228" s="2"/>
      <c r="R1228" s="2"/>
      <c r="S1228" s="2"/>
      <c r="T1228" s="2"/>
      <c r="U1228" s="2"/>
      <c r="V1228" s="2"/>
      <c r="W1228" s="2"/>
      <c r="X1228" s="2"/>
      <c r="Y1228" s="2"/>
      <c r="Z1228" s="2"/>
      <c r="AA1228" s="2"/>
      <c r="AB1228" s="2"/>
      <c r="AC1228" s="2"/>
      <c r="AD1228" s="2"/>
      <c r="AE1228" s="2"/>
      <c r="AF1228" s="2"/>
      <c r="AG1228" s="2"/>
      <c r="AH1228" s="2"/>
      <c r="AI1228" s="2"/>
      <c r="AJ1228" s="2"/>
      <c r="AK1228" s="2"/>
      <c r="AL1228" s="2"/>
      <c r="AM1228" s="2"/>
      <c r="AN1228" s="2"/>
      <c r="AO1228" s="2"/>
      <c r="AP1228" s="2"/>
      <c r="AQ1228" s="2"/>
      <c r="AR1228" s="2"/>
      <c r="AS1228" s="2"/>
      <c r="AT1228" s="2"/>
      <c r="AU1228" s="2"/>
      <c r="AV1228" s="2"/>
      <c r="AW1228" s="2"/>
      <c r="AX1228" s="2"/>
      <c r="AY1228" s="2"/>
      <c r="AZ1228" s="2"/>
      <c r="BA1228" s="2"/>
      <c r="BB1228" s="2"/>
      <c r="BC1228" s="2"/>
      <c r="BD1228" s="2"/>
      <c r="BE1228" s="2"/>
      <c r="BF1228" s="2"/>
      <c r="BG1228" s="2"/>
      <c r="BH1228" s="2"/>
      <c r="BI1228" s="2"/>
      <c r="BJ1228" s="2"/>
      <c r="BK1228" s="2"/>
      <c r="BL1228" s="2"/>
      <c r="BM1228" s="2"/>
      <c r="BN1228" s="2"/>
    </row>
    <row r="1229" spans="11:66">
      <c r="K1229" s="2"/>
      <c r="L1229" s="2"/>
      <c r="M1229" s="2"/>
      <c r="N1229" s="2"/>
      <c r="O1229" s="2"/>
      <c r="P1229" s="2"/>
      <c r="Q1229" s="2"/>
      <c r="R1229" s="2"/>
      <c r="S1229" s="2"/>
      <c r="T1229" s="2"/>
      <c r="U1229" s="2"/>
      <c r="V1229" s="2"/>
      <c r="W1229" s="2"/>
      <c r="X1229" s="2"/>
      <c r="Y1229" s="2"/>
      <c r="Z1229" s="2"/>
      <c r="AA1229" s="2"/>
      <c r="AB1229" s="2"/>
      <c r="AC1229" s="2"/>
      <c r="AD1229" s="2"/>
      <c r="AE1229" s="2"/>
      <c r="AF1229" s="2"/>
      <c r="AG1229" s="2"/>
      <c r="AH1229" s="2"/>
      <c r="AI1229" s="2"/>
      <c r="AJ1229" s="2"/>
      <c r="AK1229" s="2"/>
      <c r="AL1229" s="2"/>
      <c r="AM1229" s="2"/>
      <c r="AN1229" s="2"/>
      <c r="AO1229" s="2"/>
      <c r="AP1229" s="2"/>
      <c r="AQ1229" s="2"/>
      <c r="AR1229" s="2"/>
      <c r="AS1229" s="2"/>
      <c r="AT1229" s="2"/>
      <c r="AU1229" s="2"/>
      <c r="AV1229" s="2"/>
      <c r="AW1229" s="2"/>
      <c r="AX1229" s="2"/>
      <c r="AY1229" s="2"/>
      <c r="AZ1229" s="2"/>
      <c r="BA1229" s="2"/>
      <c r="BB1229" s="2"/>
      <c r="BC1229" s="2"/>
      <c r="BD1229" s="2"/>
      <c r="BE1229" s="2"/>
      <c r="BF1229" s="2"/>
      <c r="BG1229" s="2"/>
      <c r="BH1229" s="2"/>
      <c r="BI1229" s="2"/>
      <c r="BJ1229" s="2"/>
      <c r="BK1229" s="2"/>
      <c r="BL1229" s="2"/>
      <c r="BM1229" s="2"/>
      <c r="BN1229" s="2"/>
    </row>
    <row r="1230" spans="11:66">
      <c r="K1230" s="2"/>
      <c r="L1230" s="2"/>
      <c r="M1230" s="2"/>
      <c r="N1230" s="2"/>
      <c r="O1230" s="2"/>
      <c r="P1230" s="2"/>
      <c r="Q1230" s="2"/>
      <c r="R1230" s="2"/>
      <c r="S1230" s="2"/>
      <c r="T1230" s="2"/>
      <c r="U1230" s="2"/>
      <c r="V1230" s="2"/>
      <c r="W1230" s="2"/>
      <c r="X1230" s="2"/>
      <c r="Y1230" s="2"/>
      <c r="Z1230" s="2"/>
      <c r="AA1230" s="2"/>
      <c r="AB1230" s="2"/>
      <c r="AC1230" s="2"/>
      <c r="AD1230" s="2"/>
      <c r="AE1230" s="2"/>
      <c r="AF1230" s="2"/>
      <c r="AG1230" s="2"/>
      <c r="AH1230" s="2"/>
      <c r="AI1230" s="2"/>
      <c r="AJ1230" s="2"/>
      <c r="AK1230" s="2"/>
      <c r="AL1230" s="2"/>
      <c r="AM1230" s="2"/>
      <c r="AN1230" s="2"/>
      <c r="AO1230" s="2"/>
      <c r="AP1230" s="2"/>
      <c r="AQ1230" s="2"/>
      <c r="AR1230" s="2"/>
      <c r="AS1230" s="2"/>
      <c r="AT1230" s="2"/>
      <c r="AU1230" s="2"/>
      <c r="AV1230" s="2"/>
      <c r="AW1230" s="2"/>
      <c r="AX1230" s="2"/>
      <c r="AY1230" s="2"/>
      <c r="AZ1230" s="2"/>
      <c r="BA1230" s="2"/>
      <c r="BB1230" s="2"/>
      <c r="BC1230" s="2"/>
      <c r="BD1230" s="2"/>
      <c r="BE1230" s="2"/>
      <c r="BF1230" s="2"/>
      <c r="BG1230" s="2"/>
      <c r="BH1230" s="2"/>
      <c r="BI1230" s="2"/>
      <c r="BJ1230" s="2"/>
      <c r="BK1230" s="2"/>
      <c r="BL1230" s="2"/>
      <c r="BM1230" s="2"/>
      <c r="BN1230" s="2"/>
    </row>
    <row r="1231" spans="11:66">
      <c r="K1231" s="2"/>
      <c r="L1231" s="2"/>
      <c r="M1231" s="2"/>
      <c r="N1231" s="2"/>
      <c r="O1231" s="2"/>
      <c r="P1231" s="2"/>
      <c r="Q1231" s="2"/>
      <c r="R1231" s="2"/>
      <c r="S1231" s="2"/>
      <c r="T1231" s="2"/>
      <c r="U1231" s="2"/>
      <c r="V1231" s="2"/>
      <c r="W1231" s="2"/>
      <c r="X1231" s="2"/>
      <c r="Y1231" s="2"/>
      <c r="Z1231" s="2"/>
      <c r="AA1231" s="2"/>
      <c r="AB1231" s="2"/>
      <c r="AC1231" s="2"/>
      <c r="AD1231" s="2"/>
      <c r="AE1231" s="2"/>
      <c r="AF1231" s="2"/>
      <c r="AG1231" s="2"/>
      <c r="AH1231" s="2"/>
      <c r="AI1231" s="2"/>
      <c r="AJ1231" s="2"/>
      <c r="AK1231" s="2"/>
      <c r="AL1231" s="2"/>
      <c r="AM1231" s="2"/>
      <c r="AN1231" s="2"/>
      <c r="AO1231" s="2"/>
      <c r="AP1231" s="2"/>
      <c r="AQ1231" s="2"/>
      <c r="AR1231" s="2"/>
      <c r="AS1231" s="2"/>
      <c r="AT1231" s="2"/>
      <c r="AU1231" s="2"/>
      <c r="AV1231" s="2"/>
      <c r="AW1231" s="2"/>
      <c r="AX1231" s="2"/>
      <c r="AY1231" s="2"/>
      <c r="AZ1231" s="2"/>
      <c r="BA1231" s="2"/>
      <c r="BB1231" s="2"/>
      <c r="BC1231" s="2"/>
      <c r="BD1231" s="2"/>
      <c r="BE1231" s="2"/>
      <c r="BF1231" s="2"/>
      <c r="BG1231" s="2"/>
      <c r="BH1231" s="2"/>
      <c r="BI1231" s="2"/>
      <c r="BJ1231" s="2"/>
      <c r="BK1231" s="2"/>
      <c r="BL1231" s="2"/>
      <c r="BM1231" s="2"/>
      <c r="BN1231" s="2"/>
    </row>
    <row r="1232" spans="11:66">
      <c r="K1232" s="2"/>
      <c r="L1232" s="2"/>
      <c r="M1232" s="2"/>
      <c r="N1232" s="2"/>
      <c r="O1232" s="2"/>
      <c r="P1232" s="2"/>
      <c r="Q1232" s="2"/>
      <c r="R1232" s="2"/>
      <c r="S1232" s="2"/>
      <c r="T1232" s="2"/>
      <c r="U1232" s="2"/>
      <c r="V1232" s="2"/>
      <c r="W1232" s="2"/>
      <c r="X1232" s="2"/>
      <c r="Y1232" s="2"/>
      <c r="Z1232" s="2"/>
      <c r="AA1232" s="2"/>
      <c r="AB1232" s="2"/>
      <c r="AC1232" s="2"/>
      <c r="AD1232" s="2"/>
      <c r="AE1232" s="2"/>
      <c r="AF1232" s="2"/>
      <c r="AG1232" s="2"/>
      <c r="AH1232" s="2"/>
      <c r="AI1232" s="2"/>
      <c r="AJ1232" s="2"/>
      <c r="AK1232" s="2"/>
      <c r="AL1232" s="2"/>
      <c r="AM1232" s="2"/>
      <c r="AN1232" s="2"/>
      <c r="AO1232" s="2"/>
      <c r="AP1232" s="2"/>
      <c r="AQ1232" s="2"/>
      <c r="AR1232" s="2"/>
      <c r="AS1232" s="2"/>
      <c r="AT1232" s="2"/>
      <c r="AU1232" s="2"/>
      <c r="AV1232" s="2"/>
      <c r="AW1232" s="2"/>
      <c r="AX1232" s="2"/>
      <c r="AY1232" s="2"/>
      <c r="AZ1232" s="2"/>
      <c r="BA1232" s="2"/>
      <c r="BB1232" s="2"/>
      <c r="BC1232" s="2"/>
      <c r="BD1232" s="2"/>
      <c r="BE1232" s="2"/>
      <c r="BF1232" s="2"/>
      <c r="BG1232" s="2"/>
      <c r="BH1232" s="2"/>
      <c r="BI1232" s="2"/>
      <c r="BJ1232" s="2"/>
      <c r="BK1232" s="2"/>
      <c r="BL1232" s="2"/>
      <c r="BM1232" s="2"/>
      <c r="BN1232" s="2"/>
    </row>
    <row r="1233" spans="11:66">
      <c r="K1233" s="2"/>
      <c r="L1233" s="2"/>
      <c r="M1233" s="2"/>
      <c r="N1233" s="2"/>
      <c r="O1233" s="2"/>
      <c r="P1233" s="2"/>
      <c r="Q1233" s="2"/>
      <c r="R1233" s="2"/>
      <c r="S1233" s="2"/>
      <c r="T1233" s="2"/>
      <c r="U1233" s="2"/>
      <c r="V1233" s="2"/>
      <c r="W1233" s="2"/>
      <c r="X1233" s="2"/>
      <c r="Y1233" s="2"/>
      <c r="Z1233" s="2"/>
      <c r="AA1233" s="2"/>
      <c r="AB1233" s="2"/>
      <c r="AC1233" s="2"/>
      <c r="AD1233" s="2"/>
      <c r="AE1233" s="2"/>
      <c r="AF1233" s="2"/>
      <c r="AG1233" s="2"/>
      <c r="AH1233" s="2"/>
      <c r="AI1233" s="2"/>
      <c r="AJ1233" s="2"/>
      <c r="AK1233" s="2"/>
      <c r="AL1233" s="2"/>
      <c r="AM1233" s="2"/>
      <c r="AN1233" s="2"/>
      <c r="AO1233" s="2"/>
      <c r="AP1233" s="2"/>
      <c r="AQ1233" s="2"/>
      <c r="AR1233" s="2"/>
      <c r="AS1233" s="2"/>
      <c r="AT1233" s="2"/>
      <c r="AU1233" s="2"/>
      <c r="AV1233" s="2"/>
      <c r="AW1233" s="2"/>
      <c r="AX1233" s="2"/>
      <c r="AY1233" s="2"/>
      <c r="AZ1233" s="2"/>
      <c r="BA1233" s="2"/>
      <c r="BB1233" s="2"/>
      <c r="BC1233" s="2"/>
      <c r="BD1233" s="2"/>
      <c r="BE1233" s="2"/>
      <c r="BF1233" s="2"/>
      <c r="BG1233" s="2"/>
      <c r="BH1233" s="2"/>
      <c r="BI1233" s="2"/>
      <c r="BJ1233" s="2"/>
      <c r="BK1233" s="2"/>
      <c r="BL1233" s="2"/>
      <c r="BM1233" s="2"/>
      <c r="BN1233" s="2"/>
    </row>
    <row r="1234" spans="11:66">
      <c r="K1234" s="2"/>
      <c r="L1234" s="2"/>
      <c r="M1234" s="2"/>
      <c r="N1234" s="2"/>
      <c r="O1234" s="2"/>
      <c r="P1234" s="2"/>
      <c r="Q1234" s="2"/>
      <c r="R1234" s="2"/>
      <c r="S1234" s="2"/>
      <c r="T1234" s="2"/>
      <c r="U1234" s="2"/>
      <c r="V1234" s="2"/>
      <c r="W1234" s="2"/>
      <c r="X1234" s="2"/>
      <c r="Y1234" s="2"/>
      <c r="Z1234" s="2"/>
      <c r="AA1234" s="2"/>
      <c r="AB1234" s="2"/>
      <c r="AC1234" s="2"/>
      <c r="AD1234" s="2"/>
      <c r="AE1234" s="2"/>
      <c r="AF1234" s="2"/>
      <c r="AG1234" s="2"/>
      <c r="AH1234" s="2"/>
      <c r="AI1234" s="2"/>
      <c r="AJ1234" s="2"/>
      <c r="AK1234" s="2"/>
      <c r="AL1234" s="2"/>
      <c r="AM1234" s="2"/>
      <c r="AN1234" s="2"/>
      <c r="AO1234" s="2"/>
      <c r="AP1234" s="2"/>
      <c r="AQ1234" s="2"/>
      <c r="AR1234" s="2"/>
      <c r="AS1234" s="2"/>
      <c r="AT1234" s="2"/>
      <c r="AU1234" s="2"/>
      <c r="AV1234" s="2"/>
      <c r="AW1234" s="2"/>
      <c r="AX1234" s="2"/>
      <c r="AY1234" s="2"/>
      <c r="AZ1234" s="2"/>
      <c r="BA1234" s="2"/>
      <c r="BB1234" s="2"/>
      <c r="BC1234" s="2"/>
      <c r="BD1234" s="2"/>
      <c r="BE1234" s="2"/>
      <c r="BF1234" s="2"/>
      <c r="BG1234" s="2"/>
      <c r="BH1234" s="2"/>
      <c r="BI1234" s="2"/>
      <c r="BJ1234" s="2"/>
      <c r="BK1234" s="2"/>
      <c r="BL1234" s="2"/>
      <c r="BM1234" s="2"/>
      <c r="BN1234" s="2"/>
    </row>
    <row r="1235" spans="11:66">
      <c r="K1235" s="2"/>
      <c r="L1235" s="2"/>
      <c r="M1235" s="2"/>
      <c r="N1235" s="2"/>
      <c r="O1235" s="2"/>
      <c r="P1235" s="2"/>
      <c r="Q1235" s="2"/>
      <c r="R1235" s="2"/>
      <c r="S1235" s="2"/>
      <c r="T1235" s="2"/>
      <c r="U1235" s="2"/>
      <c r="V1235" s="2"/>
      <c r="W1235" s="2"/>
      <c r="X1235" s="2"/>
      <c r="Y1235" s="2"/>
      <c r="Z1235" s="2"/>
      <c r="AA1235" s="2"/>
      <c r="AB1235" s="2"/>
      <c r="AC1235" s="2"/>
      <c r="AD1235" s="2"/>
      <c r="AE1235" s="2"/>
      <c r="AF1235" s="2"/>
      <c r="AG1235" s="2"/>
      <c r="AH1235" s="2"/>
      <c r="AI1235" s="2"/>
      <c r="AJ1235" s="2"/>
      <c r="AK1235" s="2"/>
      <c r="AL1235" s="2"/>
      <c r="AM1235" s="2"/>
      <c r="AN1235" s="2"/>
      <c r="AO1235" s="2"/>
      <c r="AP1235" s="2"/>
      <c r="AQ1235" s="2"/>
      <c r="AR1235" s="2"/>
      <c r="AS1235" s="2"/>
      <c r="AT1235" s="2"/>
      <c r="AU1235" s="2"/>
      <c r="AV1235" s="2"/>
      <c r="AW1235" s="2"/>
      <c r="AX1235" s="2"/>
      <c r="AY1235" s="2"/>
      <c r="AZ1235" s="2"/>
      <c r="BA1235" s="2"/>
      <c r="BB1235" s="2"/>
      <c r="BC1235" s="2"/>
      <c r="BD1235" s="2"/>
      <c r="BE1235" s="2"/>
      <c r="BF1235" s="2"/>
      <c r="BG1235" s="2"/>
      <c r="BH1235" s="2"/>
      <c r="BI1235" s="2"/>
      <c r="BJ1235" s="2"/>
      <c r="BK1235" s="2"/>
      <c r="BL1235" s="2"/>
      <c r="BM1235" s="2"/>
      <c r="BN1235" s="2"/>
    </row>
    <row r="1236" spans="11:66">
      <c r="K1236" s="2"/>
      <c r="L1236" s="2"/>
      <c r="M1236" s="2"/>
      <c r="N1236" s="2"/>
      <c r="O1236" s="2"/>
      <c r="P1236" s="2"/>
      <c r="Q1236" s="2"/>
      <c r="R1236" s="2"/>
      <c r="S1236" s="2"/>
      <c r="T1236" s="2"/>
      <c r="U1236" s="2"/>
      <c r="V1236" s="2"/>
      <c r="W1236" s="2"/>
      <c r="X1236" s="2"/>
      <c r="Y1236" s="2"/>
      <c r="Z1236" s="2"/>
      <c r="AA1236" s="2"/>
      <c r="AB1236" s="2"/>
      <c r="AC1236" s="2"/>
      <c r="AD1236" s="2"/>
      <c r="AE1236" s="2"/>
      <c r="AF1236" s="2"/>
      <c r="AG1236" s="2"/>
      <c r="AH1236" s="2"/>
      <c r="AI1236" s="2"/>
      <c r="AJ1236" s="2"/>
      <c r="AK1236" s="2"/>
      <c r="AL1236" s="2"/>
      <c r="AM1236" s="2"/>
      <c r="AN1236" s="2"/>
      <c r="AO1236" s="2"/>
      <c r="AP1236" s="2"/>
      <c r="AQ1236" s="2"/>
      <c r="AR1236" s="2"/>
      <c r="AS1236" s="2"/>
      <c r="AT1236" s="2"/>
      <c r="AU1236" s="2"/>
      <c r="AV1236" s="2"/>
      <c r="AW1236" s="2"/>
      <c r="AX1236" s="2"/>
      <c r="AY1236" s="2"/>
      <c r="AZ1236" s="2"/>
      <c r="BA1236" s="2"/>
      <c r="BB1236" s="2"/>
      <c r="BC1236" s="2"/>
      <c r="BD1236" s="2"/>
      <c r="BE1236" s="2"/>
      <c r="BF1236" s="2"/>
      <c r="BG1236" s="2"/>
      <c r="BH1236" s="2"/>
      <c r="BI1236" s="2"/>
      <c r="BJ1236" s="2"/>
      <c r="BK1236" s="2"/>
      <c r="BL1236" s="2"/>
      <c r="BM1236" s="2"/>
      <c r="BN1236" s="2"/>
    </row>
    <row r="1237" spans="11:66">
      <c r="K1237" s="2"/>
      <c r="L1237" s="2"/>
      <c r="M1237" s="2"/>
      <c r="N1237" s="2"/>
      <c r="O1237" s="2"/>
      <c r="P1237" s="2"/>
      <c r="Q1237" s="2"/>
      <c r="R1237" s="2"/>
      <c r="S1237" s="2"/>
      <c r="T1237" s="2"/>
      <c r="U1237" s="2"/>
      <c r="V1237" s="2"/>
      <c r="W1237" s="2"/>
      <c r="X1237" s="2"/>
      <c r="Y1237" s="2"/>
      <c r="Z1237" s="2"/>
      <c r="AA1237" s="2"/>
      <c r="AB1237" s="2"/>
      <c r="AC1237" s="2"/>
      <c r="AD1237" s="2"/>
      <c r="AE1237" s="2"/>
      <c r="AF1237" s="2"/>
      <c r="AG1237" s="2"/>
      <c r="AH1237" s="2"/>
      <c r="AI1237" s="2"/>
      <c r="AJ1237" s="2"/>
      <c r="AK1237" s="2"/>
      <c r="AL1237" s="2"/>
      <c r="AM1237" s="2"/>
      <c r="AN1237" s="2"/>
      <c r="AO1237" s="2"/>
      <c r="AP1237" s="2"/>
      <c r="AQ1237" s="2"/>
      <c r="AR1237" s="2"/>
      <c r="AS1237" s="2"/>
      <c r="AT1237" s="2"/>
      <c r="AU1237" s="2"/>
      <c r="AV1237" s="2"/>
      <c r="AW1237" s="2"/>
      <c r="AX1237" s="2"/>
      <c r="AY1237" s="2"/>
      <c r="AZ1237" s="2"/>
      <c r="BA1237" s="2"/>
      <c r="BB1237" s="2"/>
      <c r="BC1237" s="2"/>
      <c r="BD1237" s="2"/>
      <c r="BE1237" s="2"/>
      <c r="BF1237" s="2"/>
      <c r="BG1237" s="2"/>
      <c r="BH1237" s="2"/>
      <c r="BI1237" s="2"/>
      <c r="BJ1237" s="2"/>
      <c r="BK1237" s="2"/>
      <c r="BL1237" s="2"/>
      <c r="BM1237" s="2"/>
      <c r="BN1237" s="2"/>
    </row>
    <row r="1238" spans="11:66">
      <c r="K1238" s="2"/>
      <c r="L1238" s="2"/>
      <c r="M1238" s="2"/>
      <c r="N1238" s="2"/>
      <c r="O1238" s="2"/>
      <c r="P1238" s="2"/>
      <c r="Q1238" s="2"/>
      <c r="R1238" s="2"/>
      <c r="S1238" s="2"/>
      <c r="T1238" s="2"/>
      <c r="U1238" s="2"/>
      <c r="V1238" s="2"/>
      <c r="W1238" s="2"/>
      <c r="X1238" s="2"/>
      <c r="Y1238" s="2"/>
      <c r="Z1238" s="2"/>
      <c r="AA1238" s="2"/>
      <c r="AB1238" s="2"/>
      <c r="AC1238" s="2"/>
      <c r="AD1238" s="2"/>
      <c r="AE1238" s="2"/>
      <c r="AF1238" s="2"/>
      <c r="AG1238" s="2"/>
      <c r="AH1238" s="2"/>
      <c r="AI1238" s="2"/>
      <c r="AJ1238" s="2"/>
      <c r="AK1238" s="2"/>
      <c r="AL1238" s="2"/>
      <c r="AM1238" s="2"/>
      <c r="AN1238" s="2"/>
      <c r="AO1238" s="2"/>
      <c r="AP1238" s="2"/>
      <c r="AQ1238" s="2"/>
      <c r="AR1238" s="2"/>
      <c r="AS1238" s="2"/>
      <c r="AT1238" s="2"/>
      <c r="AU1238" s="2"/>
      <c r="AV1238" s="2"/>
      <c r="AW1238" s="2"/>
      <c r="AX1238" s="2"/>
      <c r="AY1238" s="2"/>
      <c r="AZ1238" s="2"/>
      <c r="BA1238" s="2"/>
      <c r="BB1238" s="2"/>
      <c r="BC1238" s="2"/>
      <c r="BD1238" s="2"/>
      <c r="BE1238" s="2"/>
      <c r="BF1238" s="2"/>
      <c r="BG1238" s="2"/>
      <c r="BH1238" s="2"/>
      <c r="BI1238" s="2"/>
      <c r="BJ1238" s="2"/>
      <c r="BK1238" s="2"/>
      <c r="BL1238" s="2"/>
      <c r="BM1238" s="2"/>
      <c r="BN1238" s="2"/>
    </row>
    <row r="1239" spans="11:66">
      <c r="K1239" s="2"/>
      <c r="L1239" s="2"/>
      <c r="M1239" s="2"/>
      <c r="N1239" s="2"/>
      <c r="O1239" s="2"/>
      <c r="P1239" s="2"/>
      <c r="Q1239" s="2"/>
      <c r="R1239" s="2"/>
      <c r="S1239" s="2"/>
      <c r="T1239" s="2"/>
      <c r="U1239" s="2"/>
      <c r="V1239" s="2"/>
      <c r="W1239" s="2"/>
      <c r="X1239" s="2"/>
      <c r="Y1239" s="2"/>
      <c r="Z1239" s="2"/>
      <c r="AA1239" s="2"/>
      <c r="AB1239" s="2"/>
      <c r="AC1239" s="2"/>
      <c r="AD1239" s="2"/>
      <c r="AE1239" s="2"/>
      <c r="AF1239" s="2"/>
      <c r="AG1239" s="2"/>
      <c r="AH1239" s="2"/>
      <c r="AI1239" s="2"/>
      <c r="AJ1239" s="2"/>
      <c r="AK1239" s="2"/>
      <c r="AL1239" s="2"/>
      <c r="AM1239" s="2"/>
      <c r="AN1239" s="2"/>
      <c r="AO1239" s="2"/>
      <c r="AP1239" s="2"/>
      <c r="AQ1239" s="2"/>
      <c r="AR1239" s="2"/>
      <c r="AS1239" s="2"/>
      <c r="AT1239" s="2"/>
      <c r="AU1239" s="2"/>
      <c r="AV1239" s="2"/>
      <c r="AW1239" s="2"/>
      <c r="AX1239" s="2"/>
      <c r="AY1239" s="2"/>
      <c r="AZ1239" s="2"/>
      <c r="BA1239" s="2"/>
      <c r="BB1239" s="2"/>
      <c r="BC1239" s="2"/>
      <c r="BD1239" s="2"/>
      <c r="BE1239" s="2"/>
      <c r="BF1239" s="2"/>
      <c r="BG1239" s="2"/>
      <c r="BH1239" s="2"/>
      <c r="BI1239" s="2"/>
      <c r="BJ1239" s="2"/>
      <c r="BK1239" s="2"/>
      <c r="BL1239" s="2"/>
      <c r="BM1239" s="2"/>
      <c r="BN1239" s="2"/>
    </row>
    <row r="1240" spans="11:66">
      <c r="K1240" s="2"/>
      <c r="L1240" s="2"/>
      <c r="M1240" s="2"/>
      <c r="N1240" s="2"/>
      <c r="O1240" s="2"/>
      <c r="P1240" s="2"/>
      <c r="Q1240" s="2"/>
      <c r="R1240" s="2"/>
      <c r="S1240" s="2"/>
      <c r="T1240" s="2"/>
      <c r="U1240" s="2"/>
      <c r="V1240" s="2"/>
      <c r="W1240" s="2"/>
      <c r="X1240" s="2"/>
      <c r="Y1240" s="2"/>
      <c r="Z1240" s="2"/>
      <c r="AA1240" s="2"/>
      <c r="AB1240" s="2"/>
      <c r="AC1240" s="2"/>
      <c r="AD1240" s="2"/>
      <c r="AE1240" s="2"/>
      <c r="AF1240" s="2"/>
      <c r="AG1240" s="2"/>
      <c r="AH1240" s="2"/>
      <c r="AI1240" s="2"/>
      <c r="AJ1240" s="2"/>
      <c r="AK1240" s="2"/>
      <c r="AL1240" s="2"/>
      <c r="AM1240" s="2"/>
      <c r="AN1240" s="2"/>
      <c r="AO1240" s="2"/>
      <c r="AP1240" s="2"/>
      <c r="AQ1240" s="2"/>
      <c r="AR1240" s="2"/>
      <c r="AS1240" s="2"/>
      <c r="AT1240" s="2"/>
      <c r="AU1240" s="2"/>
      <c r="AV1240" s="2"/>
      <c r="AW1240" s="2"/>
      <c r="AX1240" s="2"/>
      <c r="AY1240" s="2"/>
      <c r="AZ1240" s="2"/>
      <c r="BA1240" s="2"/>
      <c r="BB1240" s="2"/>
      <c r="BC1240" s="2"/>
      <c r="BD1240" s="2"/>
      <c r="BE1240" s="2"/>
      <c r="BF1240" s="2"/>
      <c r="BG1240" s="2"/>
      <c r="BH1240" s="2"/>
      <c r="BI1240" s="2"/>
      <c r="BJ1240" s="2"/>
      <c r="BK1240" s="2"/>
      <c r="BL1240" s="2"/>
      <c r="BM1240" s="2"/>
      <c r="BN1240" s="2"/>
    </row>
    <row r="1241" spans="11:66">
      <c r="K1241" s="2"/>
      <c r="L1241" s="2"/>
      <c r="M1241" s="2"/>
      <c r="N1241" s="2"/>
      <c r="O1241" s="2"/>
      <c r="P1241" s="2"/>
      <c r="Q1241" s="2"/>
      <c r="R1241" s="2"/>
      <c r="S1241" s="2"/>
      <c r="T1241" s="2"/>
      <c r="U1241" s="2"/>
      <c r="V1241" s="2"/>
      <c r="W1241" s="2"/>
      <c r="X1241" s="2"/>
      <c r="Y1241" s="2"/>
      <c r="Z1241" s="2"/>
      <c r="AA1241" s="2"/>
      <c r="AB1241" s="2"/>
      <c r="AC1241" s="2"/>
      <c r="AD1241" s="2"/>
      <c r="AE1241" s="2"/>
      <c r="AF1241" s="2"/>
      <c r="AG1241" s="2"/>
      <c r="AH1241" s="2"/>
      <c r="AI1241" s="2"/>
      <c r="AJ1241" s="2"/>
      <c r="AK1241" s="2"/>
      <c r="AL1241" s="2"/>
      <c r="AM1241" s="2"/>
      <c r="AN1241" s="2"/>
      <c r="AO1241" s="2"/>
      <c r="AP1241" s="2"/>
      <c r="AQ1241" s="2"/>
      <c r="AR1241" s="2"/>
      <c r="AS1241" s="2"/>
      <c r="AT1241" s="2"/>
      <c r="AU1241" s="2"/>
      <c r="AV1241" s="2"/>
      <c r="AW1241" s="2"/>
      <c r="AX1241" s="2"/>
      <c r="AY1241" s="2"/>
      <c r="AZ1241" s="2"/>
      <c r="BA1241" s="2"/>
      <c r="BB1241" s="2"/>
      <c r="BC1241" s="2"/>
      <c r="BD1241" s="2"/>
      <c r="BE1241" s="2"/>
      <c r="BF1241" s="2"/>
      <c r="BG1241" s="2"/>
      <c r="BH1241" s="2"/>
      <c r="BI1241" s="2"/>
      <c r="BJ1241" s="2"/>
      <c r="BK1241" s="2"/>
      <c r="BL1241" s="2"/>
      <c r="BM1241" s="2"/>
      <c r="BN1241" s="2"/>
    </row>
    <row r="1242" spans="11:66">
      <c r="K1242" s="2"/>
      <c r="L1242" s="2"/>
      <c r="M1242" s="2"/>
      <c r="N1242" s="2"/>
      <c r="O1242" s="2"/>
      <c r="P1242" s="2"/>
      <c r="Q1242" s="2"/>
      <c r="R1242" s="2"/>
      <c r="S1242" s="2"/>
      <c r="T1242" s="2"/>
      <c r="U1242" s="2"/>
      <c r="V1242" s="2"/>
      <c r="W1242" s="2"/>
      <c r="X1242" s="2"/>
      <c r="Y1242" s="2"/>
      <c r="Z1242" s="2"/>
      <c r="AA1242" s="2"/>
      <c r="AB1242" s="2"/>
      <c r="AC1242" s="2"/>
      <c r="AD1242" s="2"/>
      <c r="AE1242" s="2"/>
      <c r="AF1242" s="2"/>
      <c r="AG1242" s="2"/>
      <c r="AH1242" s="2"/>
      <c r="AI1242" s="2"/>
      <c r="AJ1242" s="2"/>
      <c r="AK1242" s="2"/>
      <c r="AL1242" s="2"/>
      <c r="AM1242" s="2"/>
      <c r="AN1242" s="2"/>
      <c r="AO1242" s="2"/>
      <c r="AP1242" s="2"/>
      <c r="AQ1242" s="2"/>
      <c r="AR1242" s="2"/>
      <c r="AS1242" s="2"/>
      <c r="AT1242" s="2"/>
      <c r="AU1242" s="2"/>
      <c r="AV1242" s="2"/>
      <c r="AW1242" s="2"/>
      <c r="AX1242" s="2"/>
      <c r="AY1242" s="2"/>
      <c r="AZ1242" s="2"/>
      <c r="BA1242" s="2"/>
      <c r="BB1242" s="2"/>
      <c r="BC1242" s="2"/>
      <c r="BD1242" s="2"/>
      <c r="BE1242" s="2"/>
      <c r="BF1242" s="2"/>
      <c r="BG1242" s="2"/>
      <c r="BH1242" s="2"/>
      <c r="BI1242" s="2"/>
      <c r="BJ1242" s="2"/>
      <c r="BK1242" s="2"/>
      <c r="BL1242" s="2"/>
      <c r="BM1242" s="2"/>
      <c r="BN1242" s="2"/>
    </row>
    <row r="1243" spans="11:66">
      <c r="K1243" s="2"/>
      <c r="L1243" s="2"/>
      <c r="M1243" s="2"/>
      <c r="N1243" s="2"/>
      <c r="O1243" s="2"/>
      <c r="P1243" s="2"/>
      <c r="Q1243" s="2"/>
      <c r="R1243" s="2"/>
      <c r="S1243" s="2"/>
      <c r="T1243" s="2"/>
      <c r="U1243" s="2"/>
      <c r="V1243" s="2"/>
      <c r="W1243" s="2"/>
      <c r="X1243" s="2"/>
      <c r="Y1243" s="2"/>
      <c r="Z1243" s="2"/>
      <c r="AA1243" s="2"/>
      <c r="AB1243" s="2"/>
      <c r="AC1243" s="2"/>
      <c r="AD1243" s="2"/>
      <c r="AE1243" s="2"/>
      <c r="AF1243" s="2"/>
      <c r="AG1243" s="2"/>
      <c r="AH1243" s="2"/>
      <c r="AI1243" s="2"/>
      <c r="AJ1243" s="2"/>
      <c r="AK1243" s="2"/>
      <c r="AL1243" s="2"/>
      <c r="AM1243" s="2"/>
      <c r="AN1243" s="2"/>
      <c r="AO1243" s="2"/>
      <c r="AP1243" s="2"/>
      <c r="AQ1243" s="2"/>
      <c r="AR1243" s="2"/>
      <c r="AS1243" s="2"/>
      <c r="AT1243" s="2"/>
      <c r="AU1243" s="2"/>
      <c r="AV1243" s="2"/>
      <c r="AW1243" s="2"/>
      <c r="AX1243" s="2"/>
      <c r="AY1243" s="2"/>
      <c r="AZ1243" s="2"/>
      <c r="BA1243" s="2"/>
      <c r="BB1243" s="2"/>
      <c r="BC1243" s="2"/>
      <c r="BD1243" s="2"/>
      <c r="BE1243" s="2"/>
      <c r="BF1243" s="2"/>
      <c r="BG1243" s="2"/>
      <c r="BH1243" s="2"/>
      <c r="BI1243" s="2"/>
      <c r="BJ1243" s="2"/>
      <c r="BK1243" s="2"/>
      <c r="BL1243" s="2"/>
      <c r="BM1243" s="2"/>
      <c r="BN1243" s="2"/>
    </row>
    <row r="1244" spans="11:66">
      <c r="K1244" s="2"/>
      <c r="L1244" s="2"/>
      <c r="M1244" s="2"/>
      <c r="N1244" s="2"/>
      <c r="O1244" s="2"/>
      <c r="P1244" s="2"/>
      <c r="Q1244" s="2"/>
      <c r="R1244" s="2"/>
      <c r="S1244" s="2"/>
      <c r="T1244" s="2"/>
      <c r="U1244" s="2"/>
      <c r="V1244" s="2"/>
      <c r="W1244" s="2"/>
      <c r="X1244" s="2"/>
      <c r="Y1244" s="2"/>
      <c r="Z1244" s="2"/>
      <c r="AA1244" s="2"/>
      <c r="AB1244" s="2"/>
      <c r="AC1244" s="2"/>
      <c r="AD1244" s="2"/>
      <c r="AE1244" s="2"/>
      <c r="AF1244" s="2"/>
      <c r="AG1244" s="2"/>
      <c r="AH1244" s="2"/>
      <c r="AI1244" s="2"/>
      <c r="AJ1244" s="2"/>
      <c r="AK1244" s="2"/>
      <c r="AL1244" s="2"/>
      <c r="AM1244" s="2"/>
      <c r="AN1244" s="2"/>
      <c r="AO1244" s="2"/>
      <c r="AP1244" s="2"/>
      <c r="AQ1244" s="2"/>
      <c r="AR1244" s="2"/>
      <c r="AS1244" s="2"/>
      <c r="AT1244" s="2"/>
      <c r="AU1244" s="2"/>
      <c r="AV1244" s="2"/>
      <c r="AW1244" s="2"/>
      <c r="AX1244" s="2"/>
      <c r="AY1244" s="2"/>
      <c r="AZ1244" s="2"/>
      <c r="BA1244" s="2"/>
      <c r="BB1244" s="2"/>
      <c r="BC1244" s="2"/>
      <c r="BD1244" s="2"/>
      <c r="BE1244" s="2"/>
      <c r="BF1244" s="2"/>
      <c r="BG1244" s="2"/>
      <c r="BH1244" s="2"/>
      <c r="BI1244" s="2"/>
      <c r="BJ1244" s="2"/>
      <c r="BK1244" s="2"/>
      <c r="BL1244" s="2"/>
      <c r="BM1244" s="2"/>
      <c r="BN1244" s="2"/>
    </row>
    <row r="1245" spans="11:66">
      <c r="K1245" s="2"/>
      <c r="L1245" s="2"/>
      <c r="M1245" s="2"/>
      <c r="N1245" s="2"/>
      <c r="O1245" s="2"/>
      <c r="P1245" s="2"/>
      <c r="Q1245" s="2"/>
      <c r="R1245" s="2"/>
      <c r="S1245" s="2"/>
      <c r="T1245" s="2"/>
      <c r="U1245" s="2"/>
      <c r="V1245" s="2"/>
      <c r="W1245" s="2"/>
      <c r="X1245" s="2"/>
      <c r="Y1245" s="2"/>
      <c r="Z1245" s="2"/>
      <c r="AA1245" s="2"/>
      <c r="AB1245" s="2"/>
      <c r="AC1245" s="2"/>
      <c r="AD1245" s="2"/>
      <c r="AE1245" s="2"/>
      <c r="AF1245" s="2"/>
      <c r="AG1245" s="2"/>
      <c r="AH1245" s="2"/>
      <c r="AI1245" s="2"/>
      <c r="AJ1245" s="2"/>
      <c r="AK1245" s="2"/>
      <c r="AL1245" s="2"/>
      <c r="AM1245" s="2"/>
      <c r="AN1245" s="2"/>
      <c r="AO1245" s="2"/>
      <c r="AP1245" s="2"/>
      <c r="AQ1245" s="2"/>
      <c r="AR1245" s="2"/>
      <c r="AS1245" s="2"/>
      <c r="AT1245" s="2"/>
      <c r="AU1245" s="2"/>
      <c r="AV1245" s="2"/>
      <c r="AW1245" s="2"/>
      <c r="AX1245" s="2"/>
      <c r="AY1245" s="2"/>
      <c r="AZ1245" s="2"/>
      <c r="BA1245" s="2"/>
      <c r="BB1245" s="2"/>
      <c r="BC1245" s="2"/>
      <c r="BD1245" s="2"/>
      <c r="BE1245" s="2"/>
      <c r="BF1245" s="2"/>
      <c r="BG1245" s="2"/>
      <c r="BH1245" s="2"/>
      <c r="BI1245" s="2"/>
      <c r="BJ1245" s="2"/>
      <c r="BK1245" s="2"/>
      <c r="BL1245" s="2"/>
      <c r="BM1245" s="2"/>
      <c r="BN1245" s="2"/>
    </row>
    <row r="1246" spans="11:66">
      <c r="K1246" s="2"/>
      <c r="L1246" s="2"/>
      <c r="M1246" s="2"/>
      <c r="N1246" s="2"/>
      <c r="O1246" s="2"/>
      <c r="P1246" s="2"/>
      <c r="Q1246" s="2"/>
      <c r="R1246" s="2"/>
      <c r="S1246" s="2"/>
      <c r="T1246" s="2"/>
      <c r="U1246" s="2"/>
      <c r="V1246" s="2"/>
      <c r="W1246" s="2"/>
      <c r="X1246" s="2"/>
      <c r="Y1246" s="2"/>
      <c r="Z1246" s="2"/>
      <c r="AA1246" s="2"/>
      <c r="AB1246" s="2"/>
      <c r="AC1246" s="2"/>
      <c r="AD1246" s="2"/>
      <c r="AE1246" s="2"/>
      <c r="AF1246" s="2"/>
      <c r="AG1246" s="2"/>
      <c r="AH1246" s="2"/>
      <c r="AI1246" s="2"/>
      <c r="AJ1246" s="2"/>
      <c r="AK1246" s="2"/>
      <c r="AL1246" s="2"/>
      <c r="AM1246" s="2"/>
      <c r="AN1246" s="2"/>
      <c r="AO1246" s="2"/>
      <c r="AP1246" s="2"/>
      <c r="AQ1246" s="2"/>
      <c r="AR1246" s="2"/>
      <c r="AS1246" s="2"/>
      <c r="AT1246" s="2"/>
      <c r="AU1246" s="2"/>
      <c r="AV1246" s="2"/>
      <c r="AW1246" s="2"/>
      <c r="AX1246" s="2"/>
      <c r="AY1246" s="2"/>
      <c r="AZ1246" s="2"/>
      <c r="BA1246" s="2"/>
      <c r="BB1246" s="2"/>
      <c r="BC1246" s="2"/>
      <c r="BD1246" s="2"/>
      <c r="BE1246" s="2"/>
      <c r="BF1246" s="2"/>
      <c r="BG1246" s="2"/>
      <c r="BH1246" s="2"/>
      <c r="BI1246" s="2"/>
      <c r="BJ1246" s="2"/>
      <c r="BK1246" s="2"/>
      <c r="BL1246" s="2"/>
      <c r="BM1246" s="2"/>
      <c r="BN1246" s="2"/>
    </row>
    <row r="1247" spans="11:66">
      <c r="K1247" s="2"/>
      <c r="L1247" s="2"/>
      <c r="M1247" s="2"/>
      <c r="N1247" s="2"/>
      <c r="O1247" s="2"/>
      <c r="P1247" s="2"/>
      <c r="Q1247" s="2"/>
      <c r="R1247" s="2"/>
      <c r="S1247" s="2"/>
      <c r="T1247" s="2"/>
      <c r="U1247" s="2"/>
      <c r="V1247" s="2"/>
      <c r="W1247" s="2"/>
      <c r="X1247" s="2"/>
      <c r="Y1247" s="2"/>
      <c r="Z1247" s="2"/>
      <c r="AA1247" s="2"/>
      <c r="AB1247" s="2"/>
      <c r="AC1247" s="2"/>
      <c r="AD1247" s="2"/>
      <c r="AE1247" s="2"/>
      <c r="AF1247" s="2"/>
      <c r="AG1247" s="2"/>
      <c r="AH1247" s="2"/>
      <c r="AI1247" s="2"/>
      <c r="AJ1247" s="2"/>
      <c r="AK1247" s="2"/>
      <c r="AL1247" s="2"/>
      <c r="AM1247" s="2"/>
      <c r="AN1247" s="2"/>
      <c r="AO1247" s="2"/>
      <c r="AP1247" s="2"/>
      <c r="AQ1247" s="2"/>
      <c r="AR1247" s="2"/>
      <c r="AS1247" s="2"/>
      <c r="AT1247" s="2"/>
      <c r="AU1247" s="2"/>
      <c r="AV1247" s="2"/>
      <c r="AW1247" s="2"/>
      <c r="AX1247" s="2"/>
      <c r="AY1247" s="2"/>
      <c r="AZ1247" s="2"/>
      <c r="BA1247" s="2"/>
      <c r="BB1247" s="2"/>
      <c r="BC1247" s="2"/>
      <c r="BD1247" s="2"/>
      <c r="BE1247" s="2"/>
      <c r="BF1247" s="2"/>
      <c r="BG1247" s="2"/>
      <c r="BH1247" s="2"/>
      <c r="BI1247" s="2"/>
      <c r="BJ1247" s="2"/>
      <c r="BK1247" s="2"/>
      <c r="BL1247" s="2"/>
      <c r="BM1247" s="2"/>
      <c r="BN1247" s="2"/>
    </row>
    <row r="1248" spans="11:66">
      <c r="K1248" s="2"/>
      <c r="L1248" s="2"/>
      <c r="M1248" s="2"/>
      <c r="N1248" s="2"/>
      <c r="O1248" s="2"/>
      <c r="P1248" s="2"/>
      <c r="Q1248" s="2"/>
      <c r="R1248" s="2"/>
      <c r="S1248" s="2"/>
      <c r="T1248" s="2"/>
      <c r="U1248" s="2"/>
      <c r="V1248" s="2"/>
      <c r="W1248" s="2"/>
      <c r="X1248" s="2"/>
      <c r="Y1248" s="2"/>
      <c r="Z1248" s="2"/>
      <c r="AA1248" s="2"/>
      <c r="AB1248" s="2"/>
      <c r="AC1248" s="2"/>
      <c r="AD1248" s="2"/>
      <c r="AE1248" s="2"/>
      <c r="AF1248" s="2"/>
      <c r="AG1248" s="2"/>
      <c r="AH1248" s="2"/>
      <c r="AI1248" s="2"/>
      <c r="AJ1248" s="2"/>
      <c r="AK1248" s="2"/>
      <c r="AL1248" s="2"/>
      <c r="AM1248" s="2"/>
      <c r="AN1248" s="2"/>
      <c r="AO1248" s="2"/>
      <c r="AP1248" s="2"/>
      <c r="AQ1248" s="2"/>
      <c r="AR1248" s="2"/>
      <c r="AS1248" s="2"/>
      <c r="AT1248" s="2"/>
      <c r="AU1248" s="2"/>
      <c r="AV1248" s="2"/>
      <c r="AW1248" s="2"/>
      <c r="AX1248" s="2"/>
      <c r="AY1248" s="2"/>
      <c r="AZ1248" s="2"/>
      <c r="BA1248" s="2"/>
      <c r="BB1248" s="2"/>
      <c r="BC1248" s="2"/>
      <c r="BD1248" s="2"/>
      <c r="BE1248" s="2"/>
      <c r="BF1248" s="2"/>
      <c r="BG1248" s="2"/>
      <c r="BH1248" s="2"/>
      <c r="BI1248" s="2"/>
      <c r="BJ1248" s="2"/>
      <c r="BK1248" s="2"/>
      <c r="BL1248" s="2"/>
      <c r="BM1248" s="2"/>
      <c r="BN1248" s="2"/>
    </row>
    <row r="1249" spans="11:66">
      <c r="K1249" s="2"/>
      <c r="L1249" s="2"/>
      <c r="M1249" s="2"/>
      <c r="N1249" s="2"/>
      <c r="O1249" s="2"/>
      <c r="P1249" s="2"/>
      <c r="Q1249" s="2"/>
      <c r="R1249" s="2"/>
      <c r="S1249" s="2"/>
      <c r="T1249" s="2"/>
      <c r="U1249" s="2"/>
      <c r="V1249" s="2"/>
      <c r="W1249" s="2"/>
      <c r="X1249" s="2"/>
      <c r="Y1249" s="2"/>
      <c r="Z1249" s="2"/>
      <c r="AA1249" s="2"/>
      <c r="AB1249" s="2"/>
      <c r="AC1249" s="2"/>
      <c r="AD1249" s="2"/>
      <c r="AE1249" s="2"/>
      <c r="AF1249" s="2"/>
      <c r="AG1249" s="2"/>
      <c r="AH1249" s="2"/>
      <c r="AI1249" s="2"/>
      <c r="AJ1249" s="2"/>
      <c r="AK1249" s="2"/>
      <c r="AL1249" s="2"/>
      <c r="AM1249" s="2"/>
      <c r="AN1249" s="2"/>
      <c r="AO1249" s="2"/>
      <c r="AP1249" s="2"/>
      <c r="AQ1249" s="2"/>
      <c r="AR1249" s="2"/>
      <c r="AS1249" s="2"/>
      <c r="AT1249" s="2"/>
      <c r="AU1249" s="2"/>
      <c r="AV1249" s="2"/>
      <c r="AW1249" s="2"/>
      <c r="AX1249" s="2"/>
      <c r="AY1249" s="2"/>
      <c r="AZ1249" s="2"/>
      <c r="BA1249" s="2"/>
      <c r="BB1249" s="2"/>
      <c r="BC1249" s="2"/>
      <c r="BD1249" s="2"/>
      <c r="BE1249" s="2"/>
      <c r="BF1249" s="2"/>
      <c r="BG1249" s="2"/>
      <c r="BH1249" s="2"/>
      <c r="BI1249" s="2"/>
      <c r="BJ1249" s="2"/>
      <c r="BK1249" s="2"/>
      <c r="BL1249" s="2"/>
      <c r="BM1249" s="2"/>
      <c r="BN1249" s="2"/>
    </row>
    <row r="1250" spans="11:66">
      <c r="K1250" s="2"/>
      <c r="L1250" s="2"/>
      <c r="M1250" s="2"/>
      <c r="N1250" s="2"/>
      <c r="O1250" s="2"/>
      <c r="P1250" s="2"/>
      <c r="Q1250" s="2"/>
      <c r="R1250" s="2"/>
      <c r="S1250" s="2"/>
      <c r="T1250" s="2"/>
      <c r="U1250" s="2"/>
      <c r="V1250" s="2"/>
      <c r="W1250" s="2"/>
      <c r="X1250" s="2"/>
      <c r="Y1250" s="2"/>
      <c r="Z1250" s="2"/>
      <c r="AA1250" s="2"/>
      <c r="AB1250" s="2"/>
      <c r="AC1250" s="2"/>
      <c r="AD1250" s="2"/>
      <c r="AE1250" s="2"/>
      <c r="AF1250" s="2"/>
      <c r="AG1250" s="2"/>
      <c r="AH1250" s="2"/>
      <c r="AI1250" s="2"/>
      <c r="AJ1250" s="2"/>
      <c r="AK1250" s="2"/>
      <c r="AL1250" s="2"/>
      <c r="AM1250" s="2"/>
      <c r="AN1250" s="2"/>
      <c r="AO1250" s="2"/>
      <c r="AP1250" s="2"/>
      <c r="AQ1250" s="2"/>
      <c r="AR1250" s="2"/>
      <c r="AS1250" s="2"/>
      <c r="AT1250" s="2"/>
      <c r="AU1250" s="2"/>
      <c r="AV1250" s="2"/>
      <c r="AW1250" s="2"/>
      <c r="AX1250" s="2"/>
      <c r="AY1250" s="2"/>
      <c r="AZ1250" s="2"/>
      <c r="BA1250" s="2"/>
      <c r="BB1250" s="2"/>
      <c r="BC1250" s="2"/>
      <c r="BD1250" s="2"/>
      <c r="BE1250" s="2"/>
      <c r="BF1250" s="2"/>
      <c r="BG1250" s="2"/>
      <c r="BH1250" s="2"/>
      <c r="BI1250" s="2"/>
      <c r="BJ1250" s="2"/>
      <c r="BK1250" s="2"/>
      <c r="BL1250" s="2"/>
      <c r="BM1250" s="2"/>
      <c r="BN1250" s="2"/>
    </row>
    <row r="1251" spans="11:66">
      <c r="K1251" s="2"/>
      <c r="L1251" s="2"/>
      <c r="M1251" s="2"/>
      <c r="N1251" s="2"/>
      <c r="O1251" s="2"/>
      <c r="P1251" s="2"/>
      <c r="Q1251" s="2"/>
      <c r="R1251" s="2"/>
      <c r="S1251" s="2"/>
      <c r="T1251" s="2"/>
      <c r="U1251" s="2"/>
      <c r="V1251" s="2"/>
      <c r="W1251" s="2"/>
      <c r="X1251" s="2"/>
      <c r="Y1251" s="2"/>
      <c r="Z1251" s="2"/>
      <c r="AA1251" s="2"/>
      <c r="AB1251" s="2"/>
      <c r="AC1251" s="2"/>
      <c r="AD1251" s="2"/>
      <c r="AE1251" s="2"/>
      <c r="AF1251" s="2"/>
      <c r="AG1251" s="2"/>
      <c r="AH1251" s="2"/>
      <c r="AI1251" s="2"/>
      <c r="AJ1251" s="2"/>
      <c r="AK1251" s="2"/>
      <c r="AL1251" s="2"/>
      <c r="AM1251" s="2"/>
      <c r="AN1251" s="2"/>
      <c r="AO1251" s="2"/>
      <c r="AP1251" s="2"/>
      <c r="AQ1251" s="2"/>
      <c r="AR1251" s="2"/>
      <c r="AS1251" s="2"/>
      <c r="AT1251" s="2"/>
      <c r="AU1251" s="2"/>
      <c r="AV1251" s="2"/>
      <c r="AW1251" s="2"/>
      <c r="AX1251" s="2"/>
      <c r="AY1251" s="2"/>
      <c r="AZ1251" s="2"/>
      <c r="BA1251" s="2"/>
      <c r="BB1251" s="2"/>
      <c r="BC1251" s="2"/>
      <c r="BD1251" s="2"/>
      <c r="BE1251" s="2"/>
      <c r="BF1251" s="2"/>
      <c r="BG1251" s="2"/>
      <c r="BH1251" s="2"/>
      <c r="BI1251" s="2"/>
      <c r="BJ1251" s="2"/>
      <c r="BK1251" s="2"/>
      <c r="BL1251" s="2"/>
      <c r="BM1251" s="2"/>
      <c r="BN1251" s="2"/>
    </row>
    <row r="1252" spans="11:66">
      <c r="K1252" s="2"/>
      <c r="L1252" s="2"/>
      <c r="M1252" s="2"/>
      <c r="N1252" s="2"/>
      <c r="O1252" s="2"/>
      <c r="P1252" s="2"/>
      <c r="Q1252" s="2"/>
      <c r="R1252" s="2"/>
      <c r="S1252" s="2"/>
      <c r="T1252" s="2"/>
      <c r="U1252" s="2"/>
      <c r="V1252" s="2"/>
      <c r="W1252" s="2"/>
      <c r="X1252" s="2"/>
      <c r="Y1252" s="2"/>
      <c r="Z1252" s="2"/>
      <c r="AA1252" s="2"/>
      <c r="AB1252" s="2"/>
      <c r="AC1252" s="2"/>
      <c r="AD1252" s="2"/>
      <c r="AE1252" s="2"/>
      <c r="AF1252" s="2"/>
      <c r="AG1252" s="2"/>
      <c r="AH1252" s="2"/>
      <c r="AI1252" s="2"/>
      <c r="AJ1252" s="2"/>
      <c r="AK1252" s="2"/>
      <c r="AL1252" s="2"/>
      <c r="AM1252" s="2"/>
      <c r="AN1252" s="2"/>
      <c r="AO1252" s="2"/>
      <c r="AP1252" s="2"/>
      <c r="AQ1252" s="2"/>
      <c r="AR1252" s="2"/>
      <c r="AS1252" s="2"/>
      <c r="AT1252" s="2"/>
      <c r="AU1252" s="2"/>
      <c r="AV1252" s="2"/>
      <c r="AW1252" s="2"/>
      <c r="AX1252" s="2"/>
      <c r="AY1252" s="2"/>
      <c r="AZ1252" s="2"/>
      <c r="BA1252" s="2"/>
      <c r="BB1252" s="2"/>
      <c r="BC1252" s="2"/>
      <c r="BD1252" s="2"/>
      <c r="BE1252" s="2"/>
      <c r="BF1252" s="2"/>
      <c r="BG1252" s="2"/>
      <c r="BH1252" s="2"/>
      <c r="BI1252" s="2"/>
      <c r="BJ1252" s="2"/>
      <c r="BK1252" s="2"/>
      <c r="BL1252" s="2"/>
      <c r="BM1252" s="2"/>
      <c r="BN1252" s="2"/>
    </row>
    <row r="1253" spans="11:66">
      <c r="K1253" s="2"/>
      <c r="L1253" s="2"/>
      <c r="M1253" s="2"/>
      <c r="N1253" s="2"/>
      <c r="O1253" s="2"/>
      <c r="P1253" s="2"/>
      <c r="Q1253" s="2"/>
      <c r="R1253" s="2"/>
      <c r="S1253" s="2"/>
      <c r="T1253" s="2"/>
      <c r="U1253" s="2"/>
      <c r="V1253" s="2"/>
      <c r="W1253" s="2"/>
      <c r="X1253" s="2"/>
      <c r="Y1253" s="2"/>
      <c r="Z1253" s="2"/>
      <c r="AA1253" s="2"/>
      <c r="AB1253" s="2"/>
      <c r="AC1253" s="2"/>
      <c r="AD1253" s="2"/>
      <c r="AE1253" s="2"/>
      <c r="AF1253" s="2"/>
      <c r="AG1253" s="2"/>
      <c r="AH1253" s="2"/>
      <c r="AI1253" s="2"/>
      <c r="AJ1253" s="2"/>
      <c r="AK1253" s="2"/>
      <c r="AL1253" s="2"/>
      <c r="AM1253" s="2"/>
      <c r="AN1253" s="2"/>
      <c r="AO1253" s="2"/>
      <c r="AP1253" s="2"/>
      <c r="AQ1253" s="2"/>
      <c r="AR1253" s="2"/>
      <c r="AS1253" s="2"/>
      <c r="AT1253" s="2"/>
      <c r="AU1253" s="2"/>
      <c r="AV1253" s="2"/>
      <c r="AW1253" s="2"/>
      <c r="AX1253" s="2"/>
      <c r="AY1253" s="2"/>
      <c r="AZ1253" s="2"/>
      <c r="BA1253" s="2"/>
      <c r="BB1253" s="2"/>
      <c r="BC1253" s="2"/>
      <c r="BD1253" s="2"/>
      <c r="BE1253" s="2"/>
      <c r="BF1253" s="2"/>
      <c r="BG1253" s="2"/>
      <c r="BH1253" s="2"/>
      <c r="BI1253" s="2"/>
      <c r="BJ1253" s="2"/>
      <c r="BK1253" s="2"/>
      <c r="BL1253" s="2"/>
      <c r="BM1253" s="2"/>
      <c r="BN1253" s="2"/>
    </row>
    <row r="1254" spans="11:66">
      <c r="K1254" s="2"/>
      <c r="L1254" s="2"/>
      <c r="M1254" s="2"/>
      <c r="N1254" s="2"/>
      <c r="O1254" s="2"/>
      <c r="P1254" s="2"/>
      <c r="Q1254" s="2"/>
      <c r="R1254" s="2"/>
      <c r="S1254" s="2"/>
      <c r="T1254" s="2"/>
      <c r="U1254" s="2"/>
      <c r="V1254" s="2"/>
      <c r="W1254" s="2"/>
      <c r="X1254" s="2"/>
      <c r="Y1254" s="2"/>
      <c r="Z1254" s="2"/>
      <c r="AA1254" s="2"/>
      <c r="AB1254" s="2"/>
      <c r="AC1254" s="2"/>
      <c r="AD1254" s="2"/>
      <c r="AE1254" s="2"/>
      <c r="AF1254" s="2"/>
      <c r="AG1254" s="2"/>
      <c r="AH1254" s="2"/>
      <c r="AI1254" s="2"/>
      <c r="AJ1254" s="2"/>
      <c r="AK1254" s="2"/>
      <c r="AL1254" s="2"/>
      <c r="AM1254" s="2"/>
      <c r="AN1254" s="2"/>
      <c r="AO1254" s="2"/>
      <c r="AP1254" s="2"/>
      <c r="AQ1254" s="2"/>
      <c r="AR1254" s="2"/>
      <c r="AS1254" s="2"/>
      <c r="AT1254" s="2"/>
      <c r="AU1254" s="2"/>
      <c r="AV1254" s="2"/>
      <c r="AW1254" s="2"/>
      <c r="AX1254" s="2"/>
      <c r="AY1254" s="2"/>
      <c r="AZ1254" s="2"/>
      <c r="BA1254" s="2"/>
      <c r="BB1254" s="2"/>
      <c r="BC1254" s="2"/>
      <c r="BD1254" s="2"/>
      <c r="BE1254" s="2"/>
      <c r="BF1254" s="2"/>
      <c r="BG1254" s="2"/>
      <c r="BH1254" s="2"/>
      <c r="BI1254" s="2"/>
      <c r="BJ1254" s="2"/>
      <c r="BK1254" s="2"/>
      <c r="BL1254" s="2"/>
      <c r="BM1254" s="2"/>
      <c r="BN1254" s="2"/>
    </row>
    <row r="1255" spans="11:66">
      <c r="K1255" s="2"/>
      <c r="L1255" s="2"/>
      <c r="M1255" s="2"/>
      <c r="N1255" s="2"/>
      <c r="O1255" s="2"/>
      <c r="P1255" s="2"/>
      <c r="Q1255" s="2"/>
      <c r="R1255" s="2"/>
      <c r="S1255" s="2"/>
      <c r="T1255" s="2"/>
      <c r="U1255" s="2"/>
      <c r="V1255" s="2"/>
      <c r="W1255" s="2"/>
      <c r="X1255" s="2"/>
      <c r="Y1255" s="2"/>
      <c r="Z1255" s="2"/>
      <c r="AA1255" s="2"/>
      <c r="AB1255" s="2"/>
      <c r="AC1255" s="2"/>
      <c r="AD1255" s="2"/>
      <c r="AE1255" s="2"/>
      <c r="AF1255" s="2"/>
      <c r="AG1255" s="2"/>
      <c r="AH1255" s="2"/>
      <c r="AI1255" s="2"/>
      <c r="AJ1255" s="2"/>
      <c r="AK1255" s="2"/>
      <c r="AL1255" s="2"/>
      <c r="AM1255" s="2"/>
      <c r="AN1255" s="2"/>
      <c r="AO1255" s="2"/>
      <c r="AP1255" s="2"/>
      <c r="AQ1255" s="2"/>
      <c r="AR1255" s="2"/>
      <c r="AS1255" s="2"/>
      <c r="AT1255" s="2"/>
      <c r="AU1255" s="2"/>
      <c r="AV1255" s="2"/>
      <c r="AW1255" s="2"/>
      <c r="AX1255" s="2"/>
      <c r="AY1255" s="2"/>
      <c r="AZ1255" s="2"/>
      <c r="BA1255" s="2"/>
      <c r="BB1255" s="2"/>
      <c r="BC1255" s="2"/>
      <c r="BD1255" s="2"/>
      <c r="BE1255" s="2"/>
      <c r="BF1255" s="2"/>
      <c r="BG1255" s="2"/>
      <c r="BH1255" s="2"/>
      <c r="BI1255" s="2"/>
      <c r="BJ1255" s="2"/>
      <c r="BK1255" s="2"/>
      <c r="BL1255" s="2"/>
      <c r="BM1255" s="2"/>
      <c r="BN1255" s="2"/>
    </row>
    <row r="1256" spans="11:66">
      <c r="K1256" s="2"/>
      <c r="L1256" s="2"/>
      <c r="M1256" s="2"/>
      <c r="N1256" s="2"/>
      <c r="O1256" s="2"/>
      <c r="P1256" s="2"/>
      <c r="Q1256" s="2"/>
      <c r="R1256" s="2"/>
      <c r="S1256" s="2"/>
      <c r="T1256" s="2"/>
      <c r="U1256" s="2"/>
      <c r="V1256" s="2"/>
      <c r="W1256" s="2"/>
      <c r="X1256" s="2"/>
      <c r="Y1256" s="2"/>
      <c r="Z1256" s="2"/>
      <c r="AA1256" s="2"/>
      <c r="AB1256" s="2"/>
      <c r="AC1256" s="2"/>
      <c r="AD1256" s="2"/>
      <c r="AE1256" s="2"/>
      <c r="AF1256" s="2"/>
      <c r="AG1256" s="2"/>
      <c r="AH1256" s="2"/>
      <c r="AI1256" s="2"/>
      <c r="AJ1256" s="2"/>
      <c r="AK1256" s="2"/>
      <c r="AL1256" s="2"/>
      <c r="AM1256" s="2"/>
      <c r="AN1256" s="2"/>
      <c r="AO1256" s="2"/>
      <c r="AP1256" s="2"/>
      <c r="AQ1256" s="2"/>
      <c r="AR1256" s="2"/>
      <c r="AS1256" s="2"/>
      <c r="AT1256" s="2"/>
      <c r="AU1256" s="2"/>
      <c r="AV1256" s="2"/>
      <c r="AW1256" s="2"/>
      <c r="AX1256" s="2"/>
      <c r="AY1256" s="2"/>
      <c r="AZ1256" s="2"/>
      <c r="BA1256" s="2"/>
      <c r="BB1256" s="2"/>
      <c r="BC1256" s="2"/>
      <c r="BD1256" s="2"/>
      <c r="BE1256" s="2"/>
      <c r="BF1256" s="2"/>
      <c r="BG1256" s="2"/>
      <c r="BH1256" s="2"/>
      <c r="BI1256" s="2"/>
      <c r="BJ1256" s="2"/>
      <c r="BK1256" s="2"/>
      <c r="BL1256" s="2"/>
      <c r="BM1256" s="2"/>
      <c r="BN1256" s="2"/>
    </row>
    <row r="1257" spans="11:66">
      <c r="K1257" s="2"/>
      <c r="L1257" s="2"/>
      <c r="M1257" s="2"/>
      <c r="N1257" s="2"/>
      <c r="O1257" s="2"/>
      <c r="P1257" s="2"/>
      <c r="Q1257" s="2"/>
      <c r="R1257" s="2"/>
      <c r="S1257" s="2"/>
      <c r="T1257" s="2"/>
      <c r="U1257" s="2"/>
      <c r="V1257" s="2"/>
      <c r="W1257" s="2"/>
      <c r="X1257" s="2"/>
      <c r="Y1257" s="2"/>
      <c r="Z1257" s="2"/>
      <c r="AA1257" s="2"/>
      <c r="AB1257" s="2"/>
      <c r="AC1257" s="2"/>
      <c r="AD1257" s="2"/>
      <c r="AE1257" s="2"/>
      <c r="AF1257" s="2"/>
      <c r="AG1257" s="2"/>
      <c r="AH1257" s="2"/>
      <c r="AI1257" s="2"/>
      <c r="AJ1257" s="2"/>
      <c r="AK1257" s="2"/>
      <c r="AL1257" s="2"/>
      <c r="AM1257" s="2"/>
      <c r="AN1257" s="2"/>
      <c r="AO1257" s="2"/>
      <c r="AP1257" s="2"/>
      <c r="AQ1257" s="2"/>
      <c r="AR1257" s="2"/>
      <c r="AS1257" s="2"/>
      <c r="AT1257" s="2"/>
      <c r="AU1257" s="2"/>
      <c r="AV1257" s="2"/>
      <c r="AW1257" s="2"/>
      <c r="AX1257" s="2"/>
      <c r="AY1257" s="2"/>
      <c r="AZ1257" s="2"/>
      <c r="BA1257" s="2"/>
      <c r="BB1257" s="2"/>
      <c r="BC1257" s="2"/>
      <c r="BD1257" s="2"/>
      <c r="BE1257" s="2"/>
      <c r="BF1257" s="2"/>
      <c r="BG1257" s="2"/>
      <c r="BH1257" s="2"/>
      <c r="BI1257" s="2"/>
      <c r="BJ1257" s="2"/>
      <c r="BK1257" s="2"/>
      <c r="BL1257" s="2"/>
      <c r="BM1257" s="2"/>
      <c r="BN1257" s="2"/>
    </row>
    <row r="1258" spans="11:66">
      <c r="K1258" s="2"/>
      <c r="L1258" s="2"/>
      <c r="M1258" s="2"/>
      <c r="N1258" s="2"/>
      <c r="O1258" s="2"/>
      <c r="P1258" s="2"/>
      <c r="Q1258" s="2"/>
      <c r="R1258" s="2"/>
      <c r="S1258" s="2"/>
      <c r="T1258" s="2"/>
      <c r="U1258" s="2"/>
      <c r="V1258" s="2"/>
      <c r="W1258" s="2"/>
      <c r="X1258" s="2"/>
      <c r="Y1258" s="2"/>
      <c r="Z1258" s="2"/>
      <c r="AA1258" s="2"/>
      <c r="AB1258" s="2"/>
      <c r="AC1258" s="2"/>
      <c r="AD1258" s="2"/>
      <c r="AE1258" s="2"/>
      <c r="AF1258" s="2"/>
      <c r="AG1258" s="2"/>
      <c r="AH1258" s="2"/>
      <c r="AI1258" s="2"/>
      <c r="AJ1258" s="2"/>
      <c r="AK1258" s="2"/>
      <c r="AL1258" s="2"/>
      <c r="AM1258" s="2"/>
      <c r="AN1258" s="2"/>
      <c r="AO1258" s="2"/>
      <c r="AP1258" s="2"/>
      <c r="AQ1258" s="2"/>
      <c r="AR1258" s="2"/>
      <c r="AS1258" s="2"/>
      <c r="AT1258" s="2"/>
      <c r="AU1258" s="2"/>
      <c r="AV1258" s="2"/>
      <c r="AW1258" s="2"/>
      <c r="AX1258" s="2"/>
      <c r="AY1258" s="2"/>
      <c r="AZ1258" s="2"/>
      <c r="BA1258" s="2"/>
      <c r="BB1258" s="2"/>
      <c r="BC1258" s="2"/>
      <c r="BD1258" s="2"/>
      <c r="BE1258" s="2"/>
      <c r="BF1258" s="2"/>
      <c r="BG1258" s="2"/>
      <c r="BH1258" s="2"/>
      <c r="BI1258" s="2"/>
      <c r="BJ1258" s="2"/>
      <c r="BK1258" s="2"/>
      <c r="BL1258" s="2"/>
      <c r="BM1258" s="2"/>
      <c r="BN1258" s="2"/>
    </row>
    <row r="1259" spans="11:66">
      <c r="K1259" s="2"/>
      <c r="L1259" s="2"/>
      <c r="M1259" s="2"/>
      <c r="N1259" s="2"/>
      <c r="O1259" s="2"/>
      <c r="P1259" s="2"/>
      <c r="Q1259" s="2"/>
      <c r="R1259" s="2"/>
      <c r="S1259" s="2"/>
      <c r="T1259" s="2"/>
      <c r="U1259" s="2"/>
      <c r="V1259" s="2"/>
      <c r="W1259" s="2"/>
      <c r="X1259" s="2"/>
      <c r="Y1259" s="2"/>
      <c r="Z1259" s="2"/>
      <c r="AA1259" s="2"/>
      <c r="AB1259" s="2"/>
      <c r="AC1259" s="2"/>
      <c r="AD1259" s="2"/>
      <c r="AE1259" s="2"/>
      <c r="AF1259" s="2"/>
      <c r="AG1259" s="2"/>
      <c r="AH1259" s="2"/>
      <c r="AI1259" s="2"/>
      <c r="AJ1259" s="2"/>
      <c r="AK1259" s="2"/>
      <c r="AL1259" s="2"/>
      <c r="AM1259" s="2"/>
      <c r="AN1259" s="2"/>
      <c r="AO1259" s="2"/>
      <c r="AP1259" s="2"/>
      <c r="AQ1259" s="2"/>
      <c r="AR1259" s="2"/>
      <c r="AS1259" s="2"/>
      <c r="AT1259" s="2"/>
      <c r="AU1259" s="2"/>
      <c r="AV1259" s="2"/>
      <c r="AW1259" s="2"/>
      <c r="AX1259" s="2"/>
      <c r="AY1259" s="2"/>
      <c r="AZ1259" s="2"/>
      <c r="BA1259" s="2"/>
      <c r="BB1259" s="2"/>
      <c r="BC1259" s="2"/>
      <c r="BD1259" s="2"/>
      <c r="BE1259" s="2"/>
      <c r="BF1259" s="2"/>
      <c r="BG1259" s="2"/>
      <c r="BH1259" s="2"/>
      <c r="BI1259" s="2"/>
      <c r="BJ1259" s="2"/>
      <c r="BK1259" s="2"/>
      <c r="BL1259" s="2"/>
      <c r="BM1259" s="2"/>
      <c r="BN1259" s="2"/>
    </row>
    <row r="1260" spans="11:66">
      <c r="K1260" s="2"/>
      <c r="L1260" s="2"/>
      <c r="M1260" s="2"/>
      <c r="N1260" s="2"/>
      <c r="O1260" s="2"/>
      <c r="P1260" s="2"/>
      <c r="Q1260" s="2"/>
      <c r="R1260" s="2"/>
      <c r="S1260" s="2"/>
      <c r="T1260" s="2"/>
      <c r="U1260" s="2"/>
      <c r="V1260" s="2"/>
      <c r="W1260" s="2"/>
      <c r="X1260" s="2"/>
      <c r="Y1260" s="2"/>
      <c r="Z1260" s="2"/>
      <c r="AA1260" s="2"/>
      <c r="AB1260" s="2"/>
      <c r="AC1260" s="2"/>
      <c r="AD1260" s="2"/>
      <c r="AE1260" s="2"/>
      <c r="AF1260" s="2"/>
      <c r="AG1260" s="2"/>
      <c r="AH1260" s="2"/>
      <c r="AI1260" s="2"/>
      <c r="AJ1260" s="2"/>
      <c r="AK1260" s="2"/>
      <c r="AL1260" s="2"/>
      <c r="AM1260" s="2"/>
      <c r="AN1260" s="2"/>
      <c r="AO1260" s="2"/>
      <c r="AP1260" s="2"/>
      <c r="AQ1260" s="2"/>
      <c r="AR1260" s="2"/>
      <c r="AS1260" s="2"/>
      <c r="AT1260" s="2"/>
      <c r="AU1260" s="2"/>
      <c r="AV1260" s="2"/>
      <c r="AW1260" s="2"/>
      <c r="AX1260" s="2"/>
      <c r="AY1260" s="2"/>
      <c r="AZ1260" s="2"/>
      <c r="BA1260" s="2"/>
      <c r="BB1260" s="2"/>
      <c r="BC1260" s="2"/>
      <c r="BD1260" s="2"/>
      <c r="BE1260" s="2"/>
      <c r="BF1260" s="2"/>
      <c r="BG1260" s="2"/>
      <c r="BH1260" s="2"/>
      <c r="BI1260" s="2"/>
      <c r="BJ1260" s="2"/>
      <c r="BK1260" s="2"/>
      <c r="BL1260" s="2"/>
      <c r="BM1260" s="2"/>
      <c r="BN1260" s="2"/>
    </row>
    <row r="1261" spans="11:66">
      <c r="K1261" s="2"/>
      <c r="L1261" s="2"/>
      <c r="M1261" s="2"/>
      <c r="N1261" s="2"/>
      <c r="O1261" s="2"/>
      <c r="P1261" s="2"/>
      <c r="Q1261" s="2"/>
      <c r="R1261" s="2"/>
      <c r="S1261" s="2"/>
      <c r="T1261" s="2"/>
      <c r="U1261" s="2"/>
      <c r="V1261" s="2"/>
      <c r="W1261" s="2"/>
      <c r="X1261" s="2"/>
      <c r="Y1261" s="2"/>
      <c r="Z1261" s="2"/>
      <c r="AA1261" s="2"/>
      <c r="AB1261" s="2"/>
      <c r="AC1261" s="2"/>
      <c r="AD1261" s="2"/>
      <c r="AE1261" s="2"/>
      <c r="AF1261" s="2"/>
      <c r="AG1261" s="2"/>
      <c r="AH1261" s="2"/>
      <c r="AI1261" s="2"/>
      <c r="AJ1261" s="2"/>
      <c r="AK1261" s="2"/>
      <c r="AL1261" s="2"/>
      <c r="AM1261" s="2"/>
      <c r="AN1261" s="2"/>
      <c r="AO1261" s="2"/>
      <c r="AP1261" s="2"/>
      <c r="AQ1261" s="2"/>
      <c r="AR1261" s="2"/>
      <c r="AS1261" s="2"/>
      <c r="AT1261" s="2"/>
      <c r="AU1261" s="2"/>
      <c r="AV1261" s="2"/>
      <c r="AW1261" s="2"/>
      <c r="AX1261" s="2"/>
      <c r="AY1261" s="2"/>
      <c r="AZ1261" s="2"/>
      <c r="BA1261" s="2"/>
      <c r="BB1261" s="2"/>
      <c r="BC1261" s="2"/>
      <c r="BD1261" s="2"/>
      <c r="BE1261" s="2"/>
      <c r="BF1261" s="2"/>
      <c r="BG1261" s="2"/>
      <c r="BH1261" s="2"/>
      <c r="BI1261" s="2"/>
      <c r="BJ1261" s="2"/>
      <c r="BK1261" s="2"/>
      <c r="BL1261" s="2"/>
      <c r="BM1261" s="2"/>
      <c r="BN1261" s="2"/>
    </row>
    <row r="1262" spans="11:66">
      <c r="K1262" s="2"/>
      <c r="L1262" s="2"/>
      <c r="M1262" s="2"/>
      <c r="N1262" s="2"/>
      <c r="O1262" s="2"/>
      <c r="P1262" s="2"/>
      <c r="Q1262" s="2"/>
      <c r="R1262" s="2"/>
      <c r="S1262" s="2"/>
      <c r="T1262" s="2"/>
      <c r="U1262" s="2"/>
      <c r="V1262" s="2"/>
      <c r="W1262" s="2"/>
      <c r="X1262" s="2"/>
      <c r="Y1262" s="2"/>
      <c r="Z1262" s="2"/>
      <c r="AA1262" s="2"/>
      <c r="AB1262" s="2"/>
      <c r="AC1262" s="2"/>
      <c r="AD1262" s="2"/>
      <c r="AE1262" s="2"/>
      <c r="AF1262" s="2"/>
      <c r="AG1262" s="2"/>
      <c r="AH1262" s="2"/>
      <c r="AI1262" s="2"/>
      <c r="AJ1262" s="2"/>
      <c r="AK1262" s="2"/>
      <c r="AL1262" s="2"/>
      <c r="AM1262" s="2"/>
      <c r="AN1262" s="2"/>
      <c r="AO1262" s="2"/>
      <c r="AP1262" s="2"/>
      <c r="AQ1262" s="2"/>
      <c r="AR1262" s="2"/>
      <c r="AS1262" s="2"/>
      <c r="AT1262" s="2"/>
      <c r="AU1262" s="2"/>
      <c r="AV1262" s="2"/>
      <c r="AW1262" s="2"/>
      <c r="AX1262" s="2"/>
      <c r="AY1262" s="2"/>
      <c r="AZ1262" s="2"/>
      <c r="BA1262" s="2"/>
      <c r="BB1262" s="2"/>
      <c r="BC1262" s="2"/>
      <c r="BD1262" s="2"/>
      <c r="BE1262" s="2"/>
      <c r="BF1262" s="2"/>
      <c r="BG1262" s="2"/>
      <c r="BH1262" s="2"/>
      <c r="BI1262" s="2"/>
      <c r="BJ1262" s="2"/>
      <c r="BK1262" s="2"/>
      <c r="BL1262" s="2"/>
      <c r="BM1262" s="2"/>
      <c r="BN1262" s="2"/>
    </row>
    <row r="1263" spans="11:66">
      <c r="K1263" s="2"/>
      <c r="L1263" s="2"/>
      <c r="M1263" s="2"/>
      <c r="N1263" s="2"/>
      <c r="O1263" s="2"/>
      <c r="P1263" s="2"/>
      <c r="Q1263" s="2"/>
      <c r="R1263" s="2"/>
      <c r="S1263" s="2"/>
      <c r="T1263" s="2"/>
      <c r="U1263" s="2"/>
      <c r="V1263" s="2"/>
      <c r="W1263" s="2"/>
      <c r="X1263" s="2"/>
      <c r="Y1263" s="2"/>
      <c r="Z1263" s="2"/>
      <c r="AA1263" s="2"/>
      <c r="AB1263" s="2"/>
      <c r="AC1263" s="2"/>
      <c r="AD1263" s="2"/>
      <c r="AE1263" s="2"/>
      <c r="AF1263" s="2"/>
      <c r="AG1263" s="2"/>
      <c r="AH1263" s="2"/>
      <c r="AI1263" s="2"/>
      <c r="AJ1263" s="2"/>
      <c r="AK1263" s="2"/>
      <c r="AL1263" s="2"/>
      <c r="AM1263" s="2"/>
      <c r="AN1263" s="2"/>
      <c r="AO1263" s="2"/>
      <c r="AP1263" s="2"/>
      <c r="AQ1263" s="2"/>
      <c r="AR1263" s="2"/>
      <c r="AS1263" s="2"/>
      <c r="AT1263" s="2"/>
      <c r="AU1263" s="2"/>
      <c r="AV1263" s="2"/>
      <c r="AW1263" s="2"/>
      <c r="AX1263" s="2"/>
      <c r="AY1263" s="2"/>
      <c r="AZ1263" s="2"/>
      <c r="BA1263" s="2"/>
      <c r="BB1263" s="2"/>
      <c r="BC1263" s="2"/>
      <c r="BD1263" s="2"/>
      <c r="BE1263" s="2"/>
      <c r="BF1263" s="2"/>
      <c r="BG1263" s="2"/>
      <c r="BH1263" s="2"/>
      <c r="BI1263" s="2"/>
      <c r="BJ1263" s="2"/>
      <c r="BK1263" s="2"/>
      <c r="BL1263" s="2"/>
      <c r="BM1263" s="2"/>
      <c r="BN1263" s="2"/>
    </row>
    <row r="1264" spans="11:66">
      <c r="K1264" s="2"/>
      <c r="L1264" s="2"/>
      <c r="M1264" s="2"/>
      <c r="N1264" s="2"/>
      <c r="O1264" s="2"/>
      <c r="P1264" s="2"/>
      <c r="Q1264" s="2"/>
      <c r="R1264" s="2"/>
      <c r="S1264" s="2"/>
      <c r="T1264" s="2"/>
      <c r="U1264" s="2"/>
      <c r="V1264" s="2"/>
      <c r="W1264" s="2"/>
      <c r="X1264" s="2"/>
      <c r="Y1264" s="2"/>
      <c r="Z1264" s="2"/>
      <c r="AA1264" s="2"/>
      <c r="AB1264" s="2"/>
      <c r="AC1264" s="2"/>
      <c r="AD1264" s="2"/>
      <c r="AE1264" s="2"/>
      <c r="AF1264" s="2"/>
      <c r="AG1264" s="2"/>
      <c r="AH1264" s="2"/>
      <c r="AI1264" s="2"/>
      <c r="AJ1264" s="2"/>
      <c r="AK1264" s="2"/>
      <c r="AL1264" s="2"/>
      <c r="AM1264" s="2"/>
      <c r="AN1264" s="2"/>
      <c r="AO1264" s="2"/>
      <c r="AP1264" s="2"/>
      <c r="AQ1264" s="2"/>
      <c r="AR1264" s="2"/>
      <c r="AS1264" s="2"/>
      <c r="AT1264" s="2"/>
      <c r="AU1264" s="2"/>
      <c r="AV1264" s="2"/>
      <c r="AW1264" s="2"/>
      <c r="AX1264" s="2"/>
      <c r="AY1264" s="2"/>
      <c r="AZ1264" s="2"/>
      <c r="BA1264" s="2"/>
      <c r="BB1264" s="2"/>
      <c r="BC1264" s="2"/>
      <c r="BD1264" s="2"/>
      <c r="BE1264" s="2"/>
      <c r="BF1264" s="2"/>
      <c r="BG1264" s="2"/>
      <c r="BH1264" s="2"/>
      <c r="BI1264" s="2"/>
      <c r="BJ1264" s="2"/>
      <c r="BK1264" s="2"/>
      <c r="BL1264" s="2"/>
      <c r="BM1264" s="2"/>
      <c r="BN1264" s="2"/>
    </row>
    <row r="1265" spans="11:66">
      <c r="K1265" s="2"/>
      <c r="L1265" s="2"/>
      <c r="M1265" s="2"/>
      <c r="N1265" s="2"/>
      <c r="O1265" s="2"/>
      <c r="P1265" s="2"/>
      <c r="Q1265" s="2"/>
      <c r="R1265" s="2"/>
      <c r="S1265" s="2"/>
      <c r="T1265" s="2"/>
      <c r="U1265" s="2"/>
      <c r="V1265" s="2"/>
      <c r="W1265" s="2"/>
      <c r="X1265" s="2"/>
      <c r="Y1265" s="2"/>
      <c r="Z1265" s="2"/>
      <c r="AA1265" s="2"/>
      <c r="AB1265" s="2"/>
      <c r="AC1265" s="2"/>
      <c r="AD1265" s="2"/>
      <c r="AE1265" s="2"/>
      <c r="AF1265" s="2"/>
      <c r="AG1265" s="2"/>
      <c r="AH1265" s="2"/>
      <c r="AI1265" s="2"/>
      <c r="AJ1265" s="2"/>
      <c r="AK1265" s="2"/>
      <c r="AL1265" s="2"/>
      <c r="AM1265" s="2"/>
      <c r="AN1265" s="2"/>
      <c r="AO1265" s="2"/>
      <c r="AP1265" s="2"/>
      <c r="AQ1265" s="2"/>
      <c r="AR1265" s="2"/>
      <c r="AS1265" s="2"/>
      <c r="AT1265" s="2"/>
      <c r="AU1265" s="2"/>
      <c r="AV1265" s="2"/>
      <c r="AW1265" s="2"/>
      <c r="AX1265" s="2"/>
      <c r="AY1265" s="2"/>
      <c r="AZ1265" s="2"/>
      <c r="BA1265" s="2"/>
      <c r="BB1265" s="2"/>
      <c r="BC1265" s="2"/>
      <c r="BD1265" s="2"/>
      <c r="BE1265" s="2"/>
      <c r="BF1265" s="2"/>
      <c r="BG1265" s="2"/>
      <c r="BH1265" s="2"/>
      <c r="BI1265" s="2"/>
      <c r="BJ1265" s="2"/>
      <c r="BK1265" s="2"/>
      <c r="BL1265" s="2"/>
      <c r="BM1265" s="2"/>
      <c r="BN1265" s="2"/>
    </row>
    <row r="1266" spans="11:66">
      <c r="K1266" s="2"/>
      <c r="L1266" s="2"/>
      <c r="M1266" s="2"/>
      <c r="N1266" s="2"/>
      <c r="O1266" s="2"/>
      <c r="P1266" s="2"/>
      <c r="Q1266" s="2"/>
      <c r="R1266" s="2"/>
      <c r="S1266" s="2"/>
      <c r="T1266" s="2"/>
      <c r="U1266" s="2"/>
      <c r="V1266" s="2"/>
      <c r="W1266" s="2"/>
      <c r="X1266" s="2"/>
      <c r="Y1266" s="2"/>
      <c r="Z1266" s="2"/>
      <c r="AA1266" s="2"/>
      <c r="AB1266" s="2"/>
      <c r="AC1266" s="2"/>
      <c r="AD1266" s="2"/>
      <c r="AE1266" s="2"/>
      <c r="AF1266" s="2"/>
      <c r="AG1266" s="2"/>
      <c r="AH1266" s="2"/>
      <c r="AI1266" s="2"/>
      <c r="AJ1266" s="2"/>
      <c r="AK1266" s="2"/>
      <c r="AL1266" s="2"/>
      <c r="AM1266" s="2"/>
      <c r="AN1266" s="2"/>
      <c r="AO1266" s="2"/>
      <c r="AP1266" s="2"/>
      <c r="AQ1266" s="2"/>
      <c r="AR1266" s="2"/>
      <c r="AS1266" s="2"/>
      <c r="AT1266" s="2"/>
      <c r="AU1266" s="2"/>
      <c r="AV1266" s="2"/>
      <c r="AW1266" s="2"/>
      <c r="AX1266" s="2"/>
      <c r="AY1266" s="2"/>
      <c r="AZ1266" s="2"/>
      <c r="BA1266" s="2"/>
      <c r="BB1266" s="2"/>
      <c r="BC1266" s="2"/>
      <c r="BD1266" s="2"/>
      <c r="BE1266" s="2"/>
      <c r="BF1266" s="2"/>
      <c r="BG1266" s="2"/>
      <c r="BH1266" s="2"/>
      <c r="BI1266" s="2"/>
      <c r="BJ1266" s="2"/>
      <c r="BK1266" s="2"/>
      <c r="BL1266" s="2"/>
      <c r="BM1266" s="2"/>
      <c r="BN1266" s="2"/>
    </row>
    <row r="1267" spans="11:66">
      <c r="K1267" s="2"/>
      <c r="L1267" s="2"/>
      <c r="M1267" s="2"/>
      <c r="N1267" s="2"/>
      <c r="O1267" s="2"/>
      <c r="P1267" s="2"/>
      <c r="Q1267" s="2"/>
      <c r="R1267" s="2"/>
      <c r="S1267" s="2"/>
      <c r="T1267" s="2"/>
      <c r="U1267" s="2"/>
      <c r="V1267" s="2"/>
      <c r="W1267" s="2"/>
      <c r="X1267" s="2"/>
      <c r="Y1267" s="2"/>
      <c r="Z1267" s="2"/>
      <c r="AA1267" s="2"/>
      <c r="AB1267" s="2"/>
      <c r="AC1267" s="2"/>
      <c r="AD1267" s="2"/>
      <c r="AE1267" s="2"/>
      <c r="AF1267" s="2"/>
      <c r="AG1267" s="2"/>
      <c r="AH1267" s="2"/>
      <c r="AI1267" s="2"/>
      <c r="AJ1267" s="2"/>
      <c r="AK1267" s="2"/>
      <c r="AL1267" s="2"/>
      <c r="AM1267" s="2"/>
      <c r="AN1267" s="2"/>
      <c r="AO1267" s="2"/>
      <c r="AP1267" s="2"/>
      <c r="AQ1267" s="2"/>
      <c r="AR1267" s="2"/>
      <c r="AS1267" s="2"/>
      <c r="AT1267" s="2"/>
      <c r="AU1267" s="2"/>
      <c r="AV1267" s="2"/>
      <c r="AW1267" s="2"/>
      <c r="AX1267" s="2"/>
      <c r="AY1267" s="2"/>
      <c r="AZ1267" s="2"/>
      <c r="BA1267" s="2"/>
      <c r="BB1267" s="2"/>
      <c r="BC1267" s="2"/>
      <c r="BD1267" s="2"/>
      <c r="BE1267" s="2"/>
      <c r="BF1267" s="2"/>
      <c r="BG1267" s="2"/>
      <c r="BH1267" s="2"/>
      <c r="BI1267" s="2"/>
      <c r="BJ1267" s="2"/>
      <c r="BK1267" s="2"/>
      <c r="BL1267" s="2"/>
      <c r="BM1267" s="2"/>
      <c r="BN1267" s="2"/>
    </row>
    <row r="1268" spans="11:66">
      <c r="K1268" s="2"/>
      <c r="L1268" s="2"/>
      <c r="M1268" s="2"/>
      <c r="N1268" s="2"/>
      <c r="O1268" s="2"/>
      <c r="P1268" s="2"/>
      <c r="Q1268" s="2"/>
      <c r="R1268" s="2"/>
      <c r="S1268" s="2"/>
      <c r="T1268" s="2"/>
      <c r="U1268" s="2"/>
      <c r="V1268" s="2"/>
      <c r="W1268" s="2"/>
      <c r="X1268" s="2"/>
      <c r="Y1268" s="2"/>
      <c r="Z1268" s="2"/>
      <c r="AA1268" s="2"/>
      <c r="AB1268" s="2"/>
      <c r="AC1268" s="2"/>
      <c r="AD1268" s="2"/>
      <c r="AE1268" s="2"/>
      <c r="AF1268" s="2"/>
      <c r="AG1268" s="2"/>
      <c r="AH1268" s="2"/>
      <c r="AI1268" s="2"/>
      <c r="AJ1268" s="2"/>
      <c r="AK1268" s="2"/>
      <c r="AL1268" s="2"/>
      <c r="AM1268" s="2"/>
      <c r="AN1268" s="2"/>
      <c r="AO1268" s="2"/>
      <c r="AP1268" s="2"/>
      <c r="AQ1268" s="2"/>
      <c r="AR1268" s="2"/>
      <c r="AS1268" s="2"/>
      <c r="AT1268" s="2"/>
      <c r="AU1268" s="2"/>
      <c r="AV1268" s="2"/>
      <c r="AW1268" s="2"/>
      <c r="AX1268" s="2"/>
      <c r="AY1268" s="2"/>
      <c r="AZ1268" s="2"/>
      <c r="BA1268" s="2"/>
      <c r="BB1268" s="2"/>
      <c r="BC1268" s="2"/>
      <c r="BD1268" s="2"/>
      <c r="BE1268" s="2"/>
      <c r="BF1268" s="2"/>
      <c r="BG1268" s="2"/>
      <c r="BH1268" s="2"/>
      <c r="BI1268" s="2"/>
      <c r="BJ1268" s="2"/>
      <c r="BK1268" s="2"/>
      <c r="BL1268" s="2"/>
      <c r="BM1268" s="2"/>
      <c r="BN1268" s="2"/>
    </row>
    <row r="1269" spans="11:66">
      <c r="K1269" s="2"/>
      <c r="L1269" s="2"/>
      <c r="M1269" s="2"/>
      <c r="N1269" s="2"/>
      <c r="O1269" s="2"/>
      <c r="P1269" s="2"/>
      <c r="Q1269" s="2"/>
      <c r="R1269" s="2"/>
      <c r="S1269" s="2"/>
      <c r="T1269" s="2"/>
      <c r="U1269" s="2"/>
      <c r="V1269" s="2"/>
      <c r="W1269" s="2"/>
      <c r="X1269" s="2"/>
      <c r="Y1269" s="2"/>
      <c r="Z1269" s="2"/>
      <c r="AA1269" s="2"/>
      <c r="AB1269" s="2"/>
      <c r="AC1269" s="2"/>
      <c r="AD1269" s="2"/>
      <c r="AE1269" s="2"/>
      <c r="AF1269" s="2"/>
      <c r="AG1269" s="2"/>
      <c r="AH1269" s="2"/>
      <c r="AI1269" s="2"/>
      <c r="AJ1269" s="2"/>
      <c r="AK1269" s="2"/>
      <c r="AL1269" s="2"/>
      <c r="AM1269" s="2"/>
      <c r="AN1269" s="2"/>
      <c r="AO1269" s="2"/>
      <c r="AP1269" s="2"/>
      <c r="AQ1269" s="2"/>
      <c r="AR1269" s="2"/>
      <c r="AS1269" s="2"/>
      <c r="AT1269" s="2"/>
      <c r="AU1269" s="2"/>
      <c r="AV1269" s="2"/>
      <c r="AW1269" s="2"/>
      <c r="AX1269" s="2"/>
      <c r="AY1269" s="2"/>
      <c r="AZ1269" s="2"/>
      <c r="BA1269" s="2"/>
      <c r="BB1269" s="2"/>
      <c r="BC1269" s="2"/>
      <c r="BD1269" s="2"/>
      <c r="BE1269" s="2"/>
      <c r="BF1269" s="2"/>
      <c r="BG1269" s="2"/>
      <c r="BH1269" s="2"/>
      <c r="BI1269" s="2"/>
      <c r="BJ1269" s="2"/>
      <c r="BK1269" s="2"/>
      <c r="BL1269" s="2"/>
      <c r="BM1269" s="2"/>
      <c r="BN1269" s="2"/>
    </row>
    <row r="1270" spans="11:66">
      <c r="K1270" s="2"/>
      <c r="L1270" s="2"/>
      <c r="M1270" s="2"/>
      <c r="N1270" s="2"/>
      <c r="O1270" s="2"/>
      <c r="P1270" s="2"/>
      <c r="Q1270" s="2"/>
      <c r="R1270" s="2"/>
      <c r="S1270" s="2"/>
      <c r="T1270" s="2"/>
      <c r="U1270" s="2"/>
      <c r="V1270" s="2"/>
      <c r="W1270" s="2"/>
      <c r="X1270" s="2"/>
      <c r="Y1270" s="2"/>
      <c r="Z1270" s="2"/>
      <c r="AA1270" s="2"/>
      <c r="AB1270" s="2"/>
      <c r="AC1270" s="2"/>
      <c r="AD1270" s="2"/>
      <c r="AE1270" s="2"/>
      <c r="AF1270" s="2"/>
      <c r="AG1270" s="2"/>
      <c r="AH1270" s="2"/>
      <c r="AI1270" s="2"/>
      <c r="AJ1270" s="2"/>
      <c r="AK1270" s="2"/>
      <c r="AL1270" s="2"/>
      <c r="AM1270" s="2"/>
      <c r="AN1270" s="2"/>
      <c r="AO1270" s="2"/>
      <c r="AP1270" s="2"/>
      <c r="AQ1270" s="2"/>
      <c r="AR1270" s="2"/>
      <c r="AS1270" s="2"/>
      <c r="AT1270" s="2"/>
      <c r="AU1270" s="2"/>
      <c r="AV1270" s="2"/>
      <c r="AW1270" s="2"/>
      <c r="AX1270" s="2"/>
      <c r="AY1270" s="2"/>
      <c r="AZ1270" s="2"/>
      <c r="BA1270" s="2"/>
      <c r="BB1270" s="2"/>
      <c r="BC1270" s="2"/>
      <c r="BD1270" s="2"/>
      <c r="BE1270" s="2"/>
      <c r="BF1270" s="2"/>
      <c r="BG1270" s="2"/>
      <c r="BH1270" s="2"/>
      <c r="BI1270" s="2"/>
      <c r="BJ1270" s="2"/>
      <c r="BK1270" s="2"/>
      <c r="BL1270" s="2"/>
      <c r="BM1270" s="2"/>
      <c r="BN1270" s="2"/>
    </row>
    <row r="1271" spans="11:66">
      <c r="K1271" s="2"/>
      <c r="L1271" s="2"/>
      <c r="M1271" s="2"/>
      <c r="N1271" s="2"/>
      <c r="O1271" s="2"/>
      <c r="P1271" s="2"/>
      <c r="Q1271" s="2"/>
      <c r="R1271" s="2"/>
      <c r="S1271" s="2"/>
      <c r="T1271" s="2"/>
      <c r="U1271" s="2"/>
      <c r="V1271" s="2"/>
      <c r="W1271" s="2"/>
      <c r="X1271" s="2"/>
      <c r="Y1271" s="2"/>
      <c r="Z1271" s="2"/>
      <c r="AA1271" s="2"/>
      <c r="AB1271" s="2"/>
      <c r="AC1271" s="2"/>
      <c r="AD1271" s="2"/>
      <c r="AE1271" s="2"/>
      <c r="AF1271" s="2"/>
      <c r="AG1271" s="2"/>
      <c r="AH1271" s="2"/>
      <c r="AI1271" s="2"/>
      <c r="AJ1271" s="2"/>
      <c r="AK1271" s="2"/>
      <c r="AL1271" s="2"/>
      <c r="AM1271" s="2"/>
      <c r="AN1271" s="2"/>
      <c r="AO1271" s="2"/>
      <c r="AP1271" s="2"/>
      <c r="AQ1271" s="2"/>
      <c r="AR1271" s="2"/>
      <c r="AS1271" s="2"/>
      <c r="AT1271" s="2"/>
      <c r="AU1271" s="2"/>
      <c r="AV1271" s="2"/>
      <c r="AW1271" s="2"/>
      <c r="AX1271" s="2"/>
      <c r="AY1271" s="2"/>
      <c r="AZ1271" s="2"/>
      <c r="BA1271" s="2"/>
      <c r="BB1271" s="2"/>
      <c r="BC1271" s="2"/>
      <c r="BD1271" s="2"/>
      <c r="BE1271" s="2"/>
      <c r="BF1271" s="2"/>
      <c r="BG1271" s="2"/>
      <c r="BH1271" s="2"/>
      <c r="BI1271" s="2"/>
      <c r="BJ1271" s="2"/>
      <c r="BK1271" s="2"/>
      <c r="BL1271" s="2"/>
      <c r="BM1271" s="2"/>
      <c r="BN1271" s="2"/>
    </row>
    <row r="1272" spans="11:66">
      <c r="K1272" s="2"/>
      <c r="L1272" s="2"/>
      <c r="M1272" s="2"/>
      <c r="N1272" s="2"/>
      <c r="O1272" s="2"/>
      <c r="P1272" s="2"/>
      <c r="Q1272" s="2"/>
      <c r="R1272" s="2"/>
      <c r="S1272" s="2"/>
      <c r="T1272" s="2"/>
      <c r="U1272" s="2"/>
      <c r="V1272" s="2"/>
      <c r="W1272" s="2"/>
      <c r="X1272" s="2"/>
      <c r="Y1272" s="2"/>
      <c r="Z1272" s="2"/>
      <c r="AA1272" s="2"/>
      <c r="AB1272" s="2"/>
      <c r="AC1272" s="2"/>
      <c r="AD1272" s="2"/>
      <c r="AE1272" s="2"/>
      <c r="AF1272" s="2"/>
      <c r="AG1272" s="2"/>
      <c r="AH1272" s="2"/>
      <c r="AI1272" s="2"/>
      <c r="AJ1272" s="2"/>
      <c r="AK1272" s="2"/>
      <c r="AL1272" s="2"/>
      <c r="AM1272" s="2"/>
      <c r="AN1272" s="2"/>
      <c r="AO1272" s="2"/>
      <c r="AP1272" s="2"/>
      <c r="AQ1272" s="2"/>
      <c r="AR1272" s="2"/>
      <c r="AS1272" s="2"/>
      <c r="AT1272" s="2"/>
      <c r="AU1272" s="2"/>
      <c r="AV1272" s="2"/>
      <c r="AW1272" s="2"/>
      <c r="AX1272" s="2"/>
      <c r="AY1272" s="2"/>
      <c r="AZ1272" s="2"/>
      <c r="BA1272" s="2"/>
      <c r="BB1272" s="2"/>
      <c r="BC1272" s="2"/>
      <c r="BD1272" s="2"/>
      <c r="BE1272" s="2"/>
      <c r="BF1272" s="2"/>
      <c r="BG1272" s="2"/>
      <c r="BH1272" s="2"/>
      <c r="BI1272" s="2"/>
      <c r="BJ1272" s="2"/>
      <c r="BK1272" s="2"/>
      <c r="BL1272" s="2"/>
      <c r="BM1272" s="2"/>
      <c r="BN1272" s="2"/>
    </row>
    <row r="1273" spans="11:66">
      <c r="K1273" s="2"/>
      <c r="L1273" s="2"/>
      <c r="M1273" s="2"/>
      <c r="N1273" s="2"/>
      <c r="O1273" s="2"/>
      <c r="P1273" s="2"/>
      <c r="Q1273" s="2"/>
      <c r="R1273" s="2"/>
      <c r="S1273" s="2"/>
      <c r="T1273" s="2"/>
      <c r="U1273" s="2"/>
      <c r="V1273" s="2"/>
      <c r="W1273" s="2"/>
      <c r="X1273" s="2"/>
      <c r="Y1273" s="2"/>
      <c r="Z1273" s="2"/>
      <c r="AA1273" s="2"/>
      <c r="AB1273" s="2"/>
      <c r="AC1273" s="2"/>
      <c r="AD1273" s="2"/>
      <c r="AE1273" s="2"/>
      <c r="AF1273" s="2"/>
      <c r="AG1273" s="2"/>
      <c r="AH1273" s="2"/>
      <c r="AI1273" s="2"/>
      <c r="AJ1273" s="2"/>
      <c r="AK1273" s="2"/>
      <c r="AL1273" s="2"/>
      <c r="AM1273" s="2"/>
      <c r="AN1273" s="2"/>
      <c r="AO1273" s="2"/>
      <c r="AP1273" s="2"/>
      <c r="AQ1273" s="2"/>
      <c r="AR1273" s="2"/>
      <c r="AS1273" s="2"/>
      <c r="AT1273" s="2"/>
      <c r="AU1273" s="2"/>
      <c r="AV1273" s="2"/>
      <c r="AW1273" s="2"/>
      <c r="AX1273" s="2"/>
      <c r="AY1273" s="2"/>
      <c r="AZ1273" s="2"/>
      <c r="BA1273" s="2"/>
      <c r="BB1273" s="2"/>
      <c r="BC1273" s="2"/>
      <c r="BD1273" s="2"/>
      <c r="BE1273" s="2"/>
      <c r="BF1273" s="2"/>
      <c r="BG1273" s="2"/>
      <c r="BH1273" s="2"/>
      <c r="BI1273" s="2"/>
      <c r="BJ1273" s="2"/>
      <c r="BK1273" s="2"/>
      <c r="BL1273" s="2"/>
      <c r="BM1273" s="2"/>
      <c r="BN1273" s="2"/>
    </row>
    <row r="1274" spans="11:66">
      <c r="K1274" s="2"/>
      <c r="L1274" s="2"/>
      <c r="M1274" s="2"/>
      <c r="N1274" s="2"/>
      <c r="O1274" s="2"/>
      <c r="P1274" s="2"/>
      <c r="Q1274" s="2"/>
      <c r="R1274" s="2"/>
      <c r="S1274" s="2"/>
      <c r="T1274" s="2"/>
      <c r="U1274" s="2"/>
      <c r="V1274" s="2"/>
      <c r="W1274" s="2"/>
      <c r="X1274" s="2"/>
      <c r="Y1274" s="2"/>
      <c r="Z1274" s="2"/>
      <c r="AA1274" s="2"/>
      <c r="AB1274" s="2"/>
      <c r="AC1274" s="2"/>
      <c r="AD1274" s="2"/>
      <c r="AE1274" s="2"/>
      <c r="AF1274" s="2"/>
      <c r="AG1274" s="2"/>
      <c r="AH1274" s="2"/>
      <c r="AI1274" s="2"/>
      <c r="AJ1274" s="2"/>
      <c r="AK1274" s="2"/>
      <c r="AL1274" s="2"/>
      <c r="AM1274" s="2"/>
      <c r="AN1274" s="2"/>
      <c r="AO1274" s="2"/>
      <c r="AP1274" s="2"/>
      <c r="AQ1274" s="2"/>
      <c r="AR1274" s="2"/>
      <c r="AS1274" s="2"/>
      <c r="AT1274" s="2"/>
      <c r="AU1274" s="2"/>
      <c r="AV1274" s="2"/>
      <c r="AW1274" s="2"/>
      <c r="AX1274" s="2"/>
      <c r="AY1274" s="2"/>
      <c r="AZ1274" s="2"/>
      <c r="BA1274" s="2"/>
      <c r="BB1274" s="2"/>
      <c r="BC1274" s="2"/>
      <c r="BD1274" s="2"/>
      <c r="BE1274" s="2"/>
      <c r="BF1274" s="2"/>
      <c r="BG1274" s="2"/>
      <c r="BH1274" s="2"/>
      <c r="BI1274" s="2"/>
      <c r="BJ1274" s="2"/>
      <c r="BK1274" s="2"/>
      <c r="BL1274" s="2"/>
      <c r="BM1274" s="2"/>
      <c r="BN1274" s="2"/>
    </row>
    <row r="1275" spans="11:66">
      <c r="K1275" s="2"/>
      <c r="L1275" s="2"/>
      <c r="M1275" s="2"/>
      <c r="N1275" s="2"/>
      <c r="O1275" s="2"/>
      <c r="P1275" s="2"/>
      <c r="Q1275" s="2"/>
      <c r="R1275" s="2"/>
      <c r="S1275" s="2"/>
      <c r="T1275" s="2"/>
      <c r="U1275" s="2"/>
      <c r="V1275" s="2"/>
      <c r="W1275" s="2"/>
      <c r="X1275" s="2"/>
      <c r="Y1275" s="2"/>
      <c r="Z1275" s="2"/>
      <c r="AA1275" s="2"/>
      <c r="AB1275" s="2"/>
      <c r="AC1275" s="2"/>
      <c r="AD1275" s="2"/>
      <c r="AE1275" s="2"/>
      <c r="AF1275" s="2"/>
      <c r="AG1275" s="2"/>
      <c r="AH1275" s="2"/>
      <c r="AI1275" s="2"/>
      <c r="AJ1275" s="2"/>
      <c r="AK1275" s="2"/>
      <c r="AL1275" s="2"/>
      <c r="AM1275" s="2"/>
      <c r="AN1275" s="2"/>
      <c r="AO1275" s="2"/>
      <c r="AP1275" s="2"/>
      <c r="AQ1275" s="2"/>
      <c r="AR1275" s="2"/>
      <c r="AS1275" s="2"/>
      <c r="AT1275" s="2"/>
      <c r="AU1275" s="2"/>
      <c r="AV1275" s="2"/>
      <c r="AW1275" s="2"/>
      <c r="AX1275" s="2"/>
      <c r="AY1275" s="2"/>
      <c r="AZ1275" s="2"/>
      <c r="BA1275" s="2"/>
      <c r="BB1275" s="2"/>
      <c r="BC1275" s="2"/>
      <c r="BD1275" s="2"/>
      <c r="BE1275" s="2"/>
      <c r="BF1275" s="2"/>
      <c r="BG1275" s="2"/>
      <c r="BH1275" s="2"/>
      <c r="BI1275" s="2"/>
      <c r="BJ1275" s="2"/>
      <c r="BK1275" s="2"/>
      <c r="BL1275" s="2"/>
      <c r="BM1275" s="2"/>
      <c r="BN1275" s="2"/>
    </row>
    <row r="1276" spans="11:66">
      <c r="K1276" s="2"/>
      <c r="L1276" s="2"/>
      <c r="M1276" s="2"/>
      <c r="N1276" s="2"/>
      <c r="O1276" s="2"/>
      <c r="P1276" s="2"/>
      <c r="Q1276" s="2"/>
      <c r="R1276" s="2"/>
      <c r="S1276" s="2"/>
      <c r="T1276" s="2"/>
      <c r="U1276" s="2"/>
      <c r="V1276" s="2"/>
      <c r="W1276" s="2"/>
      <c r="X1276" s="2"/>
      <c r="Y1276" s="2"/>
      <c r="Z1276" s="2"/>
      <c r="AA1276" s="2"/>
      <c r="AB1276" s="2"/>
      <c r="AC1276" s="2"/>
      <c r="AD1276" s="2"/>
      <c r="AE1276" s="2"/>
      <c r="AF1276" s="2"/>
      <c r="AG1276" s="2"/>
      <c r="AH1276" s="2"/>
      <c r="AI1276" s="2"/>
      <c r="AJ1276" s="2"/>
      <c r="AK1276" s="2"/>
      <c r="AL1276" s="2"/>
      <c r="AM1276" s="2"/>
      <c r="AN1276" s="2"/>
      <c r="AO1276" s="2"/>
      <c r="AP1276" s="2"/>
      <c r="AQ1276" s="2"/>
      <c r="AR1276" s="2"/>
      <c r="AS1276" s="2"/>
      <c r="AT1276" s="2"/>
      <c r="AU1276" s="2"/>
      <c r="AV1276" s="2"/>
      <c r="AW1276" s="2"/>
      <c r="AX1276" s="2"/>
      <c r="AY1276" s="2"/>
      <c r="AZ1276" s="2"/>
      <c r="BA1276" s="2"/>
      <c r="BB1276" s="2"/>
      <c r="BC1276" s="2"/>
      <c r="BD1276" s="2"/>
      <c r="BE1276" s="2"/>
      <c r="BF1276" s="2"/>
      <c r="BG1276" s="2"/>
      <c r="BH1276" s="2"/>
      <c r="BI1276" s="2"/>
      <c r="BJ1276" s="2"/>
      <c r="BK1276" s="2"/>
      <c r="BL1276" s="2"/>
      <c r="BM1276" s="2"/>
      <c r="BN1276" s="2"/>
    </row>
    <row r="1277" spans="11:66">
      <c r="K1277" s="2"/>
      <c r="L1277" s="2"/>
      <c r="M1277" s="2"/>
      <c r="N1277" s="2"/>
      <c r="O1277" s="2"/>
      <c r="P1277" s="2"/>
      <c r="Q1277" s="2"/>
      <c r="R1277" s="2"/>
      <c r="S1277" s="2"/>
      <c r="T1277" s="2"/>
      <c r="U1277" s="2"/>
      <c r="V1277" s="2"/>
      <c r="W1277" s="2"/>
      <c r="X1277" s="2"/>
      <c r="Y1277" s="2"/>
      <c r="Z1277" s="2"/>
      <c r="AA1277" s="2"/>
      <c r="AB1277" s="2"/>
      <c r="AC1277" s="2"/>
      <c r="AD1277" s="2"/>
      <c r="AE1277" s="2"/>
      <c r="AF1277" s="2"/>
      <c r="AG1277" s="2"/>
      <c r="AH1277" s="2"/>
      <c r="AI1277" s="2"/>
      <c r="AJ1277" s="2"/>
      <c r="AK1277" s="2"/>
      <c r="AL1277" s="2"/>
      <c r="AM1277" s="2"/>
      <c r="AN1277" s="2"/>
      <c r="AO1277" s="2"/>
      <c r="AP1277" s="2"/>
      <c r="AQ1277" s="2"/>
      <c r="AR1277" s="2"/>
      <c r="AS1277" s="2"/>
      <c r="AT1277" s="2"/>
      <c r="AU1277" s="2"/>
      <c r="AV1277" s="2"/>
      <c r="AW1277" s="2"/>
      <c r="AX1277" s="2"/>
      <c r="AY1277" s="2"/>
      <c r="AZ1277" s="2"/>
      <c r="BA1277" s="2"/>
      <c r="BB1277" s="2"/>
      <c r="BC1277" s="2"/>
      <c r="BD1277" s="2"/>
      <c r="BE1277" s="2"/>
      <c r="BF1277" s="2"/>
      <c r="BG1277" s="2"/>
      <c r="BH1277" s="2"/>
      <c r="BI1277" s="2"/>
      <c r="BJ1277" s="2"/>
      <c r="BK1277" s="2"/>
      <c r="BL1277" s="2"/>
      <c r="BM1277" s="2"/>
      <c r="BN1277" s="2"/>
    </row>
    <row r="1278" spans="11:66">
      <c r="K1278" s="2"/>
      <c r="L1278" s="2"/>
      <c r="M1278" s="2"/>
      <c r="N1278" s="2"/>
      <c r="O1278" s="2"/>
      <c r="P1278" s="2"/>
      <c r="Q1278" s="2"/>
      <c r="R1278" s="2"/>
      <c r="S1278" s="2"/>
      <c r="T1278" s="2"/>
      <c r="U1278" s="2"/>
      <c r="V1278" s="2"/>
      <c r="W1278" s="2"/>
      <c r="X1278" s="2"/>
      <c r="Y1278" s="2"/>
      <c r="Z1278" s="2"/>
      <c r="AA1278" s="2"/>
      <c r="AB1278" s="2"/>
      <c r="AC1278" s="2"/>
      <c r="AD1278" s="2"/>
      <c r="AE1278" s="2"/>
      <c r="AF1278" s="2"/>
      <c r="AG1278" s="2"/>
      <c r="AH1278" s="2"/>
      <c r="AI1278" s="2"/>
      <c r="AJ1278" s="2"/>
      <c r="AK1278" s="2"/>
      <c r="AL1278" s="2"/>
      <c r="AM1278" s="2"/>
      <c r="AN1278" s="2"/>
      <c r="AO1278" s="2"/>
      <c r="AP1278" s="2"/>
      <c r="AQ1278" s="2"/>
      <c r="AR1278" s="2"/>
      <c r="AS1278" s="2"/>
      <c r="AT1278" s="2"/>
      <c r="AU1278" s="2"/>
      <c r="AV1278" s="2"/>
      <c r="AW1278" s="2"/>
      <c r="AX1278" s="2"/>
      <c r="AY1278" s="2"/>
      <c r="AZ1278" s="2"/>
      <c r="BA1278" s="2"/>
      <c r="BB1278" s="2"/>
      <c r="BC1278" s="2"/>
      <c r="BD1278" s="2"/>
      <c r="BE1278" s="2"/>
      <c r="BF1278" s="2"/>
      <c r="BG1278" s="2"/>
      <c r="BH1278" s="2"/>
      <c r="BI1278" s="2"/>
      <c r="BJ1278" s="2"/>
      <c r="BK1278" s="2"/>
      <c r="BL1278" s="2"/>
      <c r="BM1278" s="2"/>
      <c r="BN1278" s="2"/>
    </row>
    <row r="1279" spans="11:66">
      <c r="K1279" s="2"/>
      <c r="L1279" s="2"/>
      <c r="M1279" s="2"/>
      <c r="N1279" s="2"/>
      <c r="O1279" s="2"/>
      <c r="P1279" s="2"/>
      <c r="Q1279" s="2"/>
      <c r="R1279" s="2"/>
      <c r="S1279" s="2"/>
      <c r="T1279" s="2"/>
      <c r="U1279" s="2"/>
      <c r="V1279" s="2"/>
      <c r="W1279" s="2"/>
      <c r="X1279" s="2"/>
      <c r="Y1279" s="2"/>
      <c r="Z1279" s="2"/>
      <c r="AA1279" s="2"/>
      <c r="AB1279" s="2"/>
      <c r="AC1279" s="2"/>
      <c r="AD1279" s="2"/>
      <c r="AE1279" s="2"/>
      <c r="AF1279" s="2"/>
      <c r="AG1279" s="2"/>
      <c r="AH1279" s="2"/>
      <c r="AI1279" s="2"/>
      <c r="AJ1279" s="2"/>
      <c r="AK1279" s="2"/>
      <c r="AL1279" s="2"/>
      <c r="AM1279" s="2"/>
      <c r="AN1279" s="2"/>
      <c r="AO1279" s="2"/>
      <c r="AP1279" s="2"/>
      <c r="AQ1279" s="2"/>
      <c r="AR1279" s="2"/>
      <c r="AS1279" s="2"/>
      <c r="AT1279" s="2"/>
      <c r="AU1279" s="2"/>
      <c r="AV1279" s="2"/>
      <c r="AW1279" s="2"/>
      <c r="AX1279" s="2"/>
      <c r="AY1279" s="2"/>
      <c r="AZ1279" s="2"/>
      <c r="BA1279" s="2"/>
      <c r="BB1279" s="2"/>
      <c r="BC1279" s="2"/>
      <c r="BD1279" s="2"/>
      <c r="BE1279" s="2"/>
      <c r="BF1279" s="2"/>
      <c r="BG1279" s="2"/>
      <c r="BH1279" s="2"/>
      <c r="BI1279" s="2"/>
      <c r="BJ1279" s="2"/>
      <c r="BK1279" s="2"/>
      <c r="BL1279" s="2"/>
      <c r="BM1279" s="2"/>
      <c r="BN1279" s="2"/>
    </row>
    <row r="1280" spans="11:66">
      <c r="K1280" s="2"/>
      <c r="L1280" s="2"/>
      <c r="M1280" s="2"/>
      <c r="N1280" s="2"/>
      <c r="O1280" s="2"/>
      <c r="P1280" s="2"/>
      <c r="Q1280" s="2"/>
      <c r="R1280" s="2"/>
      <c r="S1280" s="2"/>
      <c r="T1280" s="2"/>
      <c r="U1280" s="2"/>
      <c r="V1280" s="2"/>
      <c r="W1280" s="2"/>
      <c r="X1280" s="2"/>
      <c r="Y1280" s="2"/>
      <c r="Z1280" s="2"/>
      <c r="AA1280" s="2"/>
      <c r="AB1280" s="2"/>
      <c r="AC1280" s="2"/>
      <c r="AD1280" s="2"/>
      <c r="AE1280" s="2"/>
      <c r="AF1280" s="2"/>
      <c r="AG1280" s="2"/>
      <c r="AH1280" s="2"/>
      <c r="AI1280" s="2"/>
      <c r="AJ1280" s="2"/>
      <c r="AK1280" s="2"/>
      <c r="AL1280" s="2"/>
      <c r="AM1280" s="2"/>
      <c r="AN1280" s="2"/>
      <c r="AO1280" s="2"/>
      <c r="AP1280" s="2"/>
      <c r="AQ1280" s="2"/>
      <c r="AR1280" s="2"/>
      <c r="AS1280" s="2"/>
      <c r="AT1280" s="2"/>
      <c r="AU1280" s="2"/>
      <c r="AV1280" s="2"/>
      <c r="AW1280" s="2"/>
      <c r="AX1280" s="2"/>
      <c r="AY1280" s="2"/>
      <c r="AZ1280" s="2"/>
      <c r="BA1280" s="2"/>
      <c r="BB1280" s="2"/>
      <c r="BC1280" s="2"/>
      <c r="BD1280" s="2"/>
      <c r="BE1280" s="2"/>
      <c r="BF1280" s="2"/>
      <c r="BG1280" s="2"/>
      <c r="BH1280" s="2"/>
      <c r="BI1280" s="2"/>
      <c r="BJ1280" s="2"/>
      <c r="BK1280" s="2"/>
      <c r="BL1280" s="2"/>
      <c r="BM1280" s="2"/>
      <c r="BN1280" s="2"/>
    </row>
    <row r="1281" spans="11:66">
      <c r="K1281" s="2"/>
      <c r="L1281" s="2"/>
      <c r="M1281" s="2"/>
      <c r="N1281" s="2"/>
      <c r="O1281" s="2"/>
      <c r="P1281" s="2"/>
      <c r="Q1281" s="2"/>
      <c r="R1281" s="2"/>
      <c r="S1281" s="2"/>
      <c r="T1281" s="2"/>
      <c r="U1281" s="2"/>
      <c r="V1281" s="2"/>
      <c r="W1281" s="2"/>
      <c r="X1281" s="2"/>
      <c r="Y1281" s="2"/>
      <c r="Z1281" s="2"/>
      <c r="AA1281" s="2"/>
      <c r="AB1281" s="2"/>
      <c r="AC1281" s="2"/>
      <c r="AD1281" s="2"/>
      <c r="AE1281" s="2"/>
      <c r="AF1281" s="2"/>
      <c r="AG1281" s="2"/>
      <c r="AH1281" s="2"/>
      <c r="AI1281" s="2"/>
      <c r="AJ1281" s="2"/>
      <c r="AK1281" s="2"/>
      <c r="AL1281" s="2"/>
      <c r="AM1281" s="2"/>
      <c r="AN1281" s="2"/>
      <c r="AO1281" s="2"/>
      <c r="AP1281" s="2"/>
      <c r="AQ1281" s="2"/>
      <c r="AR1281" s="2"/>
      <c r="AS1281" s="2"/>
      <c r="AT1281" s="2"/>
      <c r="AU1281" s="2"/>
      <c r="AV1281" s="2"/>
      <c r="AW1281" s="2"/>
      <c r="AX1281" s="2"/>
      <c r="AY1281" s="2"/>
      <c r="AZ1281" s="2"/>
      <c r="BA1281" s="2"/>
      <c r="BB1281" s="2"/>
      <c r="BC1281" s="2"/>
      <c r="BD1281" s="2"/>
      <c r="BE1281" s="2"/>
      <c r="BF1281" s="2"/>
      <c r="BG1281" s="2"/>
      <c r="BH1281" s="2"/>
      <c r="BI1281" s="2"/>
      <c r="BJ1281" s="2"/>
      <c r="BK1281" s="2"/>
      <c r="BL1281" s="2"/>
      <c r="BM1281" s="2"/>
      <c r="BN1281" s="2"/>
    </row>
    <row r="1282" spans="11:66">
      <c r="K1282" s="2"/>
      <c r="L1282" s="2"/>
      <c r="M1282" s="2"/>
      <c r="N1282" s="2"/>
      <c r="O1282" s="2"/>
      <c r="P1282" s="2"/>
      <c r="Q1282" s="2"/>
      <c r="R1282" s="2"/>
      <c r="S1282" s="2"/>
      <c r="T1282" s="2"/>
      <c r="U1282" s="2"/>
      <c r="V1282" s="2"/>
      <c r="W1282" s="2"/>
      <c r="X1282" s="2"/>
      <c r="Y1282" s="2"/>
      <c r="Z1282" s="2"/>
      <c r="AA1282" s="2"/>
      <c r="AB1282" s="2"/>
      <c r="AC1282" s="2"/>
      <c r="AD1282" s="2"/>
      <c r="AE1282" s="2"/>
      <c r="AF1282" s="2"/>
      <c r="AG1282" s="2"/>
      <c r="AH1282" s="2"/>
      <c r="AI1282" s="2"/>
      <c r="AJ1282" s="2"/>
      <c r="AK1282" s="2"/>
      <c r="AL1282" s="2"/>
      <c r="AM1282" s="2"/>
      <c r="AN1282" s="2"/>
      <c r="AO1282" s="2"/>
      <c r="AP1282" s="2"/>
      <c r="AQ1282" s="2"/>
      <c r="AR1282" s="2"/>
      <c r="AS1282" s="2"/>
      <c r="AT1282" s="2"/>
      <c r="AU1282" s="2"/>
      <c r="AV1282" s="2"/>
      <c r="AW1282" s="2"/>
      <c r="AX1282" s="2"/>
      <c r="AY1282" s="2"/>
      <c r="AZ1282" s="2"/>
      <c r="BA1282" s="2"/>
      <c r="BB1282" s="2"/>
      <c r="BC1282" s="2"/>
      <c r="BD1282" s="2"/>
      <c r="BE1282" s="2"/>
      <c r="BF1282" s="2"/>
      <c r="BG1282" s="2"/>
      <c r="BH1282" s="2"/>
      <c r="BI1282" s="2"/>
      <c r="BJ1282" s="2"/>
      <c r="BK1282" s="2"/>
      <c r="BL1282" s="2"/>
      <c r="BM1282" s="2"/>
      <c r="BN1282" s="2"/>
    </row>
    <row r="1283" spans="11:66">
      <c r="K1283" s="2"/>
      <c r="L1283" s="2"/>
      <c r="M1283" s="2"/>
      <c r="N1283" s="2"/>
      <c r="O1283" s="2"/>
      <c r="P1283" s="2"/>
      <c r="Q1283" s="2"/>
      <c r="R1283" s="2"/>
      <c r="S1283" s="2"/>
      <c r="T1283" s="2"/>
      <c r="U1283" s="2"/>
      <c r="V1283" s="2"/>
      <c r="W1283" s="2"/>
      <c r="X1283" s="2"/>
      <c r="Y1283" s="2"/>
      <c r="Z1283" s="2"/>
      <c r="AA1283" s="2"/>
      <c r="AB1283" s="2"/>
      <c r="AC1283" s="2"/>
      <c r="AD1283" s="2"/>
      <c r="AE1283" s="2"/>
      <c r="AF1283" s="2"/>
      <c r="AG1283" s="2"/>
      <c r="AH1283" s="2"/>
      <c r="AI1283" s="2"/>
      <c r="AJ1283" s="2"/>
      <c r="AK1283" s="2"/>
      <c r="AL1283" s="2"/>
      <c r="AM1283" s="2"/>
      <c r="AN1283" s="2"/>
      <c r="AO1283" s="2"/>
      <c r="AP1283" s="2"/>
      <c r="AQ1283" s="2"/>
      <c r="AR1283" s="2"/>
      <c r="AS1283" s="2"/>
      <c r="AT1283" s="2"/>
      <c r="AU1283" s="2"/>
      <c r="AV1283" s="2"/>
      <c r="AW1283" s="2"/>
      <c r="AX1283" s="2"/>
      <c r="AY1283" s="2"/>
      <c r="AZ1283" s="2"/>
      <c r="BA1283" s="2"/>
      <c r="BB1283" s="2"/>
      <c r="BC1283" s="2"/>
      <c r="BD1283" s="2"/>
      <c r="BE1283" s="2"/>
      <c r="BF1283" s="2"/>
      <c r="BG1283" s="2"/>
      <c r="BH1283" s="2"/>
      <c r="BI1283" s="2"/>
      <c r="BJ1283" s="2"/>
      <c r="BK1283" s="2"/>
      <c r="BL1283" s="2"/>
      <c r="BM1283" s="2"/>
      <c r="BN1283" s="2"/>
    </row>
    <row r="1284" spans="11:66">
      <c r="K1284" s="2"/>
      <c r="L1284" s="2"/>
      <c r="M1284" s="2"/>
      <c r="N1284" s="2"/>
      <c r="O1284" s="2"/>
      <c r="P1284" s="2"/>
      <c r="Q1284" s="2"/>
      <c r="R1284" s="2"/>
      <c r="S1284" s="2"/>
      <c r="T1284" s="2"/>
      <c r="U1284" s="2"/>
      <c r="V1284" s="2"/>
      <c r="W1284" s="2"/>
      <c r="X1284" s="2"/>
      <c r="Y1284" s="2"/>
      <c r="Z1284" s="2"/>
      <c r="AA1284" s="2"/>
      <c r="AB1284" s="2"/>
      <c r="AC1284" s="2"/>
      <c r="AD1284" s="2"/>
      <c r="AE1284" s="2"/>
      <c r="AF1284" s="2"/>
      <c r="AG1284" s="2"/>
      <c r="AH1284" s="2"/>
      <c r="AI1284" s="2"/>
      <c r="AJ1284" s="2"/>
      <c r="AK1284" s="2"/>
      <c r="AL1284" s="2"/>
      <c r="AM1284" s="2"/>
      <c r="AN1284" s="2"/>
      <c r="AO1284" s="2"/>
      <c r="AP1284" s="2"/>
      <c r="AQ1284" s="2"/>
      <c r="AR1284" s="2"/>
      <c r="AS1284" s="2"/>
      <c r="AT1284" s="2"/>
      <c r="AU1284" s="2"/>
      <c r="AV1284" s="2"/>
      <c r="AW1284" s="2"/>
      <c r="AX1284" s="2"/>
      <c r="AY1284" s="2"/>
      <c r="AZ1284" s="2"/>
      <c r="BA1284" s="2"/>
      <c r="BB1284" s="2"/>
      <c r="BC1284" s="2"/>
      <c r="BD1284" s="2"/>
      <c r="BE1284" s="2"/>
      <c r="BF1284" s="2"/>
      <c r="BG1284" s="2"/>
      <c r="BH1284" s="2"/>
      <c r="BI1284" s="2"/>
      <c r="BJ1284" s="2"/>
      <c r="BK1284" s="2"/>
      <c r="BL1284" s="2"/>
      <c r="BM1284" s="2"/>
      <c r="BN1284" s="2"/>
    </row>
    <row r="1285" spans="11:66">
      <c r="K1285" s="2"/>
      <c r="L1285" s="2"/>
      <c r="M1285" s="2"/>
      <c r="N1285" s="2"/>
      <c r="O1285" s="2"/>
      <c r="P1285" s="2"/>
      <c r="Q1285" s="2"/>
      <c r="R1285" s="2"/>
      <c r="S1285" s="2"/>
      <c r="T1285" s="2"/>
      <c r="U1285" s="2"/>
      <c r="V1285" s="2"/>
      <c r="W1285" s="2"/>
      <c r="X1285" s="2"/>
      <c r="Y1285" s="2"/>
      <c r="Z1285" s="2"/>
      <c r="AA1285" s="2"/>
      <c r="AB1285" s="2"/>
      <c r="AC1285" s="2"/>
      <c r="AD1285" s="2"/>
      <c r="AE1285" s="2"/>
      <c r="AF1285" s="2"/>
      <c r="AG1285" s="2"/>
      <c r="AH1285" s="2"/>
      <c r="AI1285" s="2"/>
      <c r="AJ1285" s="2"/>
      <c r="AK1285" s="2"/>
      <c r="AL1285" s="2"/>
      <c r="AM1285" s="2"/>
      <c r="AN1285" s="2"/>
      <c r="AO1285" s="2"/>
      <c r="AP1285" s="2"/>
      <c r="AQ1285" s="2"/>
      <c r="AR1285" s="2"/>
      <c r="AS1285" s="2"/>
      <c r="AT1285" s="2"/>
      <c r="AU1285" s="2"/>
      <c r="AV1285" s="2"/>
      <c r="AW1285" s="2"/>
      <c r="AX1285" s="2"/>
      <c r="AY1285" s="2"/>
      <c r="AZ1285" s="2"/>
      <c r="BA1285" s="2"/>
      <c r="BB1285" s="2"/>
      <c r="BC1285" s="2"/>
      <c r="BD1285" s="2"/>
      <c r="BE1285" s="2"/>
      <c r="BF1285" s="2"/>
      <c r="BG1285" s="2"/>
      <c r="BH1285" s="2"/>
      <c r="BI1285" s="2"/>
      <c r="BJ1285" s="2"/>
      <c r="BK1285" s="2"/>
      <c r="BL1285" s="2"/>
      <c r="BM1285" s="2"/>
      <c r="BN1285" s="2"/>
    </row>
    <row r="1286" spans="11:66">
      <c r="K1286" s="2"/>
      <c r="L1286" s="2"/>
      <c r="M1286" s="2"/>
      <c r="N1286" s="2"/>
      <c r="O1286" s="2"/>
      <c r="P1286" s="2"/>
      <c r="Q1286" s="2"/>
      <c r="R1286" s="2"/>
      <c r="S1286" s="2"/>
      <c r="T1286" s="2"/>
      <c r="U1286" s="2"/>
      <c r="V1286" s="2"/>
      <c r="W1286" s="2"/>
      <c r="X1286" s="2"/>
      <c r="Y1286" s="2"/>
      <c r="Z1286" s="2"/>
      <c r="AA1286" s="2"/>
      <c r="AB1286" s="2"/>
      <c r="AC1286" s="2"/>
      <c r="AD1286" s="2"/>
      <c r="AE1286" s="2"/>
      <c r="AF1286" s="2"/>
      <c r="AG1286" s="2"/>
      <c r="AH1286" s="2"/>
      <c r="AI1286" s="2"/>
      <c r="AJ1286" s="2"/>
      <c r="AK1286" s="2"/>
      <c r="AL1286" s="2"/>
      <c r="AM1286" s="2"/>
      <c r="AN1286" s="2"/>
      <c r="AO1286" s="2"/>
      <c r="AP1286" s="2"/>
      <c r="AQ1286" s="2"/>
      <c r="AR1286" s="2"/>
      <c r="AS1286" s="2"/>
      <c r="AT1286" s="2"/>
      <c r="AU1286" s="2"/>
      <c r="AV1286" s="2"/>
      <c r="AW1286" s="2"/>
      <c r="AX1286" s="2"/>
      <c r="AY1286" s="2"/>
      <c r="AZ1286" s="2"/>
      <c r="BA1286" s="2"/>
      <c r="BB1286" s="2"/>
      <c r="BC1286" s="2"/>
      <c r="BD1286" s="2"/>
      <c r="BE1286" s="2"/>
      <c r="BF1286" s="2"/>
      <c r="BG1286" s="2"/>
      <c r="BH1286" s="2"/>
      <c r="BI1286" s="2"/>
      <c r="BJ1286" s="2"/>
      <c r="BK1286" s="2"/>
      <c r="BL1286" s="2"/>
      <c r="BM1286" s="2"/>
      <c r="BN1286" s="2"/>
    </row>
    <row r="1287" spans="11:66">
      <c r="K1287" s="2"/>
      <c r="L1287" s="2"/>
      <c r="M1287" s="2"/>
      <c r="N1287" s="2"/>
      <c r="O1287" s="2"/>
      <c r="P1287" s="2"/>
      <c r="Q1287" s="2"/>
      <c r="R1287" s="2"/>
      <c r="S1287" s="2"/>
      <c r="T1287" s="2"/>
      <c r="U1287" s="2"/>
      <c r="V1287" s="2"/>
      <c r="W1287" s="2"/>
      <c r="X1287" s="2"/>
      <c r="Y1287" s="2"/>
      <c r="Z1287" s="2"/>
      <c r="AA1287" s="2"/>
      <c r="AB1287" s="2"/>
      <c r="AC1287" s="2"/>
      <c r="AD1287" s="2"/>
      <c r="AE1287" s="2"/>
      <c r="AF1287" s="2"/>
      <c r="AG1287" s="2"/>
      <c r="AH1287" s="2"/>
      <c r="AI1287" s="2"/>
      <c r="AJ1287" s="2"/>
      <c r="AK1287" s="2"/>
      <c r="AL1287" s="2"/>
      <c r="AM1287" s="2"/>
      <c r="AN1287" s="2"/>
      <c r="AO1287" s="2"/>
      <c r="AP1287" s="2"/>
      <c r="AQ1287" s="2"/>
      <c r="AR1287" s="2"/>
      <c r="AS1287" s="2"/>
      <c r="AT1287" s="2"/>
      <c r="AU1287" s="2"/>
      <c r="AV1287" s="2"/>
      <c r="AW1287" s="2"/>
      <c r="AX1287" s="2"/>
      <c r="AY1287" s="2"/>
      <c r="AZ1287" s="2"/>
      <c r="BA1287" s="2"/>
      <c r="BB1287" s="2"/>
      <c r="BC1287" s="2"/>
      <c r="BD1287" s="2"/>
      <c r="BE1287" s="2"/>
      <c r="BF1287" s="2"/>
      <c r="BG1287" s="2"/>
      <c r="BH1287" s="2"/>
      <c r="BI1287" s="2"/>
      <c r="BJ1287" s="2"/>
      <c r="BK1287" s="2"/>
      <c r="BL1287" s="2"/>
      <c r="BM1287" s="2"/>
      <c r="BN1287" s="2"/>
    </row>
    <row r="1288" spans="11:66">
      <c r="K1288" s="2"/>
      <c r="L1288" s="2"/>
      <c r="M1288" s="2"/>
      <c r="N1288" s="2"/>
      <c r="O1288" s="2"/>
      <c r="P1288" s="2"/>
      <c r="Q1288" s="2"/>
      <c r="R1288" s="2"/>
      <c r="S1288" s="2"/>
      <c r="T1288" s="2"/>
      <c r="U1288" s="2"/>
      <c r="V1288" s="2"/>
      <c r="W1288" s="2"/>
      <c r="X1288" s="2"/>
      <c r="Y1288" s="2"/>
      <c r="Z1288" s="2"/>
      <c r="AA1288" s="2"/>
      <c r="AB1288" s="2"/>
      <c r="AC1288" s="2"/>
      <c r="AD1288" s="2"/>
      <c r="AE1288" s="2"/>
      <c r="AF1288" s="2"/>
      <c r="AG1288" s="2"/>
      <c r="AH1288" s="2"/>
      <c r="AI1288" s="2"/>
      <c r="AJ1288" s="2"/>
      <c r="AK1288" s="2"/>
      <c r="AL1288" s="2"/>
      <c r="AM1288" s="2"/>
      <c r="AN1288" s="2"/>
      <c r="AO1288" s="2"/>
      <c r="AP1288" s="2"/>
      <c r="AQ1288" s="2"/>
      <c r="AR1288" s="2"/>
      <c r="AS1288" s="2"/>
      <c r="AT1288" s="2"/>
      <c r="AU1288" s="2"/>
      <c r="AV1288" s="2"/>
      <c r="AW1288" s="2"/>
      <c r="AX1288" s="2"/>
      <c r="AY1288" s="2"/>
      <c r="AZ1288" s="2"/>
      <c r="BA1288" s="2"/>
      <c r="BB1288" s="2"/>
      <c r="BC1288" s="2"/>
      <c r="BD1288" s="2"/>
      <c r="BE1288" s="2"/>
      <c r="BF1288" s="2"/>
      <c r="BG1288" s="2"/>
      <c r="BH1288" s="2"/>
      <c r="BI1288" s="2"/>
      <c r="BJ1288" s="2"/>
      <c r="BK1288" s="2"/>
      <c r="BL1288" s="2"/>
      <c r="BM1288" s="2"/>
      <c r="BN1288" s="2"/>
    </row>
    <row r="1289" spans="11:66">
      <c r="K1289" s="2"/>
      <c r="L1289" s="2"/>
      <c r="M1289" s="2"/>
      <c r="N1289" s="2"/>
      <c r="O1289" s="2"/>
      <c r="P1289" s="2"/>
      <c r="Q1289" s="2"/>
      <c r="R1289" s="2"/>
      <c r="S1289" s="2"/>
      <c r="T1289" s="2"/>
      <c r="U1289" s="2"/>
      <c r="V1289" s="2"/>
      <c r="W1289" s="2"/>
      <c r="X1289" s="2"/>
      <c r="Y1289" s="2"/>
      <c r="Z1289" s="2"/>
      <c r="AA1289" s="2"/>
      <c r="AB1289" s="2"/>
      <c r="AC1289" s="2"/>
      <c r="AD1289" s="2"/>
      <c r="AE1289" s="2"/>
      <c r="AF1289" s="2"/>
      <c r="AG1289" s="2"/>
      <c r="AH1289" s="2"/>
      <c r="AI1289" s="2"/>
      <c r="AJ1289" s="2"/>
      <c r="AK1289" s="2"/>
      <c r="AL1289" s="2"/>
      <c r="AM1289" s="2"/>
      <c r="AN1289" s="2"/>
      <c r="AO1289" s="2"/>
      <c r="AP1289" s="2"/>
      <c r="AQ1289" s="2"/>
      <c r="AR1289" s="2"/>
      <c r="AS1289" s="2"/>
      <c r="AT1289" s="2"/>
      <c r="AU1289" s="2"/>
      <c r="AV1289" s="2"/>
      <c r="AW1289" s="2"/>
      <c r="AX1289" s="2"/>
      <c r="AY1289" s="2"/>
      <c r="AZ1289" s="2"/>
      <c r="BA1289" s="2"/>
      <c r="BB1289" s="2"/>
      <c r="BC1289" s="2"/>
      <c r="BD1289" s="2"/>
      <c r="BE1289" s="2"/>
      <c r="BF1289" s="2"/>
      <c r="BG1289" s="2"/>
      <c r="BH1289" s="2"/>
      <c r="BI1289" s="2"/>
      <c r="BJ1289" s="2"/>
      <c r="BK1289" s="2"/>
      <c r="BL1289" s="2"/>
      <c r="BM1289" s="2"/>
      <c r="BN1289" s="2"/>
    </row>
    <row r="1290" spans="11:66">
      <c r="K1290" s="2"/>
      <c r="L1290" s="2"/>
      <c r="M1290" s="2"/>
      <c r="N1290" s="2"/>
      <c r="O1290" s="2"/>
      <c r="P1290" s="2"/>
      <c r="Q1290" s="2"/>
      <c r="R1290" s="2"/>
      <c r="S1290" s="2"/>
      <c r="T1290" s="2"/>
      <c r="U1290" s="2"/>
      <c r="V1290" s="2"/>
      <c r="W1290" s="2"/>
      <c r="X1290" s="2"/>
      <c r="Y1290" s="2"/>
      <c r="Z1290" s="2"/>
      <c r="AA1290" s="2"/>
      <c r="AB1290" s="2"/>
      <c r="AC1290" s="2"/>
      <c r="AD1290" s="2"/>
      <c r="AE1290" s="2"/>
      <c r="AF1290" s="2"/>
      <c r="AG1290" s="2"/>
      <c r="AH1290" s="2"/>
      <c r="AI1290" s="2"/>
      <c r="AJ1290" s="2"/>
      <c r="AK1290" s="2"/>
      <c r="AL1290" s="2"/>
      <c r="AM1290" s="2"/>
      <c r="AN1290" s="2"/>
      <c r="AO1290" s="2"/>
      <c r="AP1290" s="2"/>
      <c r="AQ1290" s="2"/>
      <c r="AR1290" s="2"/>
      <c r="AS1290" s="2"/>
      <c r="AT1290" s="2"/>
      <c r="AU1290" s="2"/>
      <c r="AV1290" s="2"/>
      <c r="AW1290" s="2"/>
      <c r="AX1290" s="2"/>
      <c r="AY1290" s="2"/>
      <c r="AZ1290" s="2"/>
      <c r="BA1290" s="2"/>
      <c r="BB1290" s="2"/>
      <c r="BC1290" s="2"/>
      <c r="BD1290" s="2"/>
      <c r="BE1290" s="2"/>
      <c r="BF1290" s="2"/>
      <c r="BG1290" s="2"/>
      <c r="BH1290" s="2"/>
      <c r="BI1290" s="2"/>
      <c r="BJ1290" s="2"/>
      <c r="BK1290" s="2"/>
      <c r="BL1290" s="2"/>
      <c r="BM1290" s="2"/>
      <c r="BN1290" s="2"/>
    </row>
    <row r="1291" spans="11:66">
      <c r="K1291" s="2"/>
      <c r="L1291" s="2"/>
      <c r="M1291" s="2"/>
      <c r="N1291" s="2"/>
      <c r="O1291" s="2"/>
      <c r="P1291" s="2"/>
      <c r="Q1291" s="2"/>
      <c r="R1291" s="2"/>
      <c r="S1291" s="2"/>
      <c r="T1291" s="2"/>
      <c r="U1291" s="2"/>
      <c r="V1291" s="2"/>
      <c r="W1291" s="2"/>
      <c r="X1291" s="2"/>
      <c r="Y1291" s="2"/>
      <c r="Z1291" s="2"/>
      <c r="AA1291" s="2"/>
      <c r="AB1291" s="2"/>
      <c r="AC1291" s="2"/>
      <c r="AD1291" s="2"/>
      <c r="AE1291" s="2"/>
      <c r="AF1291" s="2"/>
      <c r="AG1291" s="2"/>
      <c r="AH1291" s="2"/>
      <c r="AI1291" s="2"/>
      <c r="AJ1291" s="2"/>
      <c r="AK1291" s="2"/>
      <c r="AL1291" s="2"/>
      <c r="AM1291" s="2"/>
      <c r="AN1291" s="2"/>
      <c r="AO1291" s="2"/>
      <c r="AP1291" s="2"/>
      <c r="AQ1291" s="2"/>
      <c r="AR1291" s="2"/>
      <c r="AS1291" s="2"/>
      <c r="AT1291" s="2"/>
      <c r="AU1291" s="2"/>
      <c r="AV1291" s="2"/>
      <c r="AW1291" s="2"/>
      <c r="AX1291" s="2"/>
      <c r="AY1291" s="2"/>
      <c r="AZ1291" s="2"/>
      <c r="BA1291" s="2"/>
      <c r="BB1291" s="2"/>
      <c r="BC1291" s="2"/>
      <c r="BD1291" s="2"/>
      <c r="BE1291" s="2"/>
      <c r="BF1291" s="2"/>
      <c r="BG1291" s="2"/>
      <c r="BH1291" s="2"/>
      <c r="BI1291" s="2"/>
      <c r="BJ1291" s="2"/>
      <c r="BK1291" s="2"/>
      <c r="BL1291" s="2"/>
      <c r="BM1291" s="2"/>
      <c r="BN1291" s="2"/>
    </row>
    <row r="1292" spans="11:66">
      <c r="K1292" s="2"/>
      <c r="L1292" s="2"/>
      <c r="M1292" s="2"/>
      <c r="N1292" s="2"/>
      <c r="O1292" s="2"/>
      <c r="P1292" s="2"/>
      <c r="Q1292" s="2"/>
      <c r="R1292" s="2"/>
      <c r="S1292" s="2"/>
      <c r="T1292" s="2"/>
      <c r="U1292" s="2"/>
      <c r="V1292" s="2"/>
      <c r="W1292" s="2"/>
      <c r="X1292" s="2"/>
      <c r="Y1292" s="2"/>
      <c r="Z1292" s="2"/>
      <c r="AA1292" s="2"/>
      <c r="AB1292" s="2"/>
      <c r="AC1292" s="2"/>
      <c r="AD1292" s="2"/>
      <c r="AE1292" s="2"/>
      <c r="AF1292" s="2"/>
      <c r="AG1292" s="2"/>
      <c r="AH1292" s="2"/>
      <c r="AI1292" s="2"/>
      <c r="AJ1292" s="2"/>
      <c r="AK1292" s="2"/>
      <c r="AL1292" s="2"/>
      <c r="AM1292" s="2"/>
      <c r="AN1292" s="2"/>
      <c r="AO1292" s="2"/>
      <c r="AP1292" s="2"/>
      <c r="AQ1292" s="2"/>
      <c r="AR1292" s="2"/>
      <c r="AS1292" s="2"/>
      <c r="AT1292" s="2"/>
      <c r="AU1292" s="2"/>
      <c r="AV1292" s="2"/>
      <c r="AW1292" s="2"/>
      <c r="AX1292" s="2"/>
      <c r="AY1292" s="2"/>
      <c r="AZ1292" s="2"/>
      <c r="BA1292" s="2"/>
      <c r="BB1292" s="2"/>
      <c r="BC1292" s="2"/>
      <c r="BD1292" s="2"/>
      <c r="BE1292" s="2"/>
      <c r="BF1292" s="2"/>
      <c r="BG1292" s="2"/>
      <c r="BH1292" s="2"/>
      <c r="BI1292" s="2"/>
      <c r="BJ1292" s="2"/>
      <c r="BK1292" s="2"/>
      <c r="BL1292" s="2"/>
      <c r="BM1292" s="2"/>
      <c r="BN1292" s="2"/>
    </row>
    <row r="1293" spans="11:66">
      <c r="K1293" s="2"/>
      <c r="L1293" s="2"/>
      <c r="M1293" s="2"/>
      <c r="N1293" s="2"/>
      <c r="O1293" s="2"/>
      <c r="P1293" s="2"/>
      <c r="Q1293" s="2"/>
      <c r="R1293" s="2"/>
      <c r="S1293" s="2"/>
      <c r="T1293" s="2"/>
      <c r="U1293" s="2"/>
      <c r="V1293" s="2"/>
      <c r="W1293" s="2"/>
      <c r="X1293" s="2"/>
      <c r="Y1293" s="2"/>
      <c r="Z1293" s="2"/>
      <c r="AA1293" s="2"/>
      <c r="AB1293" s="2"/>
      <c r="AC1293" s="2"/>
      <c r="AD1293" s="2"/>
      <c r="AE1293" s="2"/>
      <c r="AF1293" s="2"/>
      <c r="AG1293" s="2"/>
      <c r="AH1293" s="2"/>
      <c r="AI1293" s="2"/>
      <c r="AJ1293" s="2"/>
      <c r="AK1293" s="2"/>
      <c r="AL1293" s="2"/>
      <c r="AM1293" s="2"/>
      <c r="AN1293" s="2"/>
      <c r="AO1293" s="2"/>
      <c r="AP1293" s="2"/>
      <c r="AQ1293" s="2"/>
      <c r="AR1293" s="2"/>
      <c r="AS1293" s="2"/>
      <c r="AT1293" s="2"/>
      <c r="AU1293" s="2"/>
      <c r="AV1293" s="2"/>
      <c r="AW1293" s="2"/>
      <c r="AX1293" s="2"/>
      <c r="AY1293" s="2"/>
      <c r="AZ1293" s="2"/>
      <c r="BA1293" s="2"/>
      <c r="BB1293" s="2"/>
      <c r="BC1293" s="2"/>
      <c r="BD1293" s="2"/>
      <c r="BE1293" s="2"/>
      <c r="BF1293" s="2"/>
      <c r="BG1293" s="2"/>
      <c r="BH1293" s="2"/>
      <c r="BI1293" s="2"/>
      <c r="BJ1293" s="2"/>
      <c r="BK1293" s="2"/>
      <c r="BL1293" s="2"/>
      <c r="BM1293" s="2"/>
      <c r="BN1293" s="2"/>
    </row>
    <row r="1294" spans="11:66">
      <c r="K1294" s="2"/>
      <c r="L1294" s="2"/>
      <c r="M1294" s="2"/>
      <c r="N1294" s="2"/>
      <c r="O1294" s="2"/>
      <c r="P1294" s="2"/>
      <c r="Q1294" s="2"/>
      <c r="R1294" s="2"/>
      <c r="S1294" s="2"/>
      <c r="T1294" s="2"/>
      <c r="U1294" s="2"/>
      <c r="V1294" s="2"/>
      <c r="W1294" s="2"/>
      <c r="X1294" s="2"/>
      <c r="Y1294" s="2"/>
      <c r="Z1294" s="2"/>
      <c r="AA1294" s="2"/>
      <c r="AB1294" s="2"/>
      <c r="AC1294" s="2"/>
      <c r="AD1294" s="2"/>
      <c r="AE1294" s="2"/>
      <c r="AF1294" s="2"/>
      <c r="AG1294" s="2"/>
      <c r="AH1294" s="2"/>
      <c r="AI1294" s="2"/>
      <c r="AJ1294" s="2"/>
      <c r="AK1294" s="2"/>
      <c r="AL1294" s="2"/>
      <c r="AM1294" s="2"/>
      <c r="AN1294" s="2"/>
      <c r="AO1294" s="2"/>
      <c r="AP1294" s="2"/>
      <c r="AQ1294" s="2"/>
      <c r="AR1294" s="2"/>
      <c r="AS1294" s="2"/>
      <c r="AT1294" s="2"/>
      <c r="AU1294" s="2"/>
      <c r="AV1294" s="2"/>
      <c r="AW1294" s="2"/>
      <c r="AX1294" s="2"/>
      <c r="AY1294" s="2"/>
      <c r="AZ1294" s="2"/>
      <c r="BA1294" s="2"/>
      <c r="BB1294" s="2"/>
      <c r="BC1294" s="2"/>
      <c r="BD1294" s="2"/>
      <c r="BE1294" s="2"/>
      <c r="BF1294" s="2"/>
      <c r="BG1294" s="2"/>
      <c r="BH1294" s="2"/>
      <c r="BI1294" s="2"/>
      <c r="BJ1294" s="2"/>
      <c r="BK1294" s="2"/>
      <c r="BL1294" s="2"/>
      <c r="BM1294" s="2"/>
      <c r="BN1294" s="2"/>
    </row>
    <row r="1295" spans="11:66">
      <c r="K1295" s="2"/>
      <c r="L1295" s="2"/>
      <c r="M1295" s="2"/>
      <c r="N1295" s="2"/>
      <c r="O1295" s="2"/>
      <c r="P1295" s="2"/>
      <c r="Q1295" s="2"/>
      <c r="R1295" s="2"/>
      <c r="S1295" s="2"/>
      <c r="T1295" s="2"/>
      <c r="U1295" s="2"/>
      <c r="V1295" s="2"/>
      <c r="W1295" s="2"/>
      <c r="X1295" s="2"/>
      <c r="Y1295" s="2"/>
      <c r="Z1295" s="2"/>
      <c r="AA1295" s="2"/>
      <c r="AB1295" s="2"/>
      <c r="AC1295" s="2"/>
      <c r="AD1295" s="2"/>
      <c r="AE1295" s="2"/>
      <c r="AF1295" s="2"/>
      <c r="AG1295" s="2"/>
      <c r="AH1295" s="2"/>
      <c r="AI1295" s="2"/>
      <c r="AJ1295" s="2"/>
      <c r="AK1295" s="2"/>
      <c r="AL1295" s="2"/>
      <c r="AM1295" s="2"/>
      <c r="AN1295" s="2"/>
      <c r="AO1295" s="2"/>
      <c r="AP1295" s="2"/>
      <c r="AQ1295" s="2"/>
      <c r="AR1295" s="2"/>
      <c r="AS1295" s="2"/>
      <c r="AT1295" s="2"/>
      <c r="AU1295" s="2"/>
      <c r="AV1295" s="2"/>
      <c r="AW1295" s="2"/>
      <c r="AX1295" s="2"/>
      <c r="AY1295" s="2"/>
      <c r="AZ1295" s="2"/>
      <c r="BA1295" s="2"/>
      <c r="BB1295" s="2"/>
      <c r="BC1295" s="2"/>
      <c r="BD1295" s="2"/>
      <c r="BE1295" s="2"/>
      <c r="BF1295" s="2"/>
      <c r="BG1295" s="2"/>
      <c r="BH1295" s="2"/>
      <c r="BI1295" s="2"/>
      <c r="BJ1295" s="2"/>
      <c r="BK1295" s="2"/>
      <c r="BL1295" s="2"/>
      <c r="BM1295" s="2"/>
      <c r="BN1295" s="2"/>
    </row>
    <row r="1296" spans="11:66">
      <c r="K1296" s="2"/>
      <c r="L1296" s="2"/>
      <c r="M1296" s="2"/>
      <c r="N1296" s="2"/>
      <c r="O1296" s="2"/>
      <c r="P1296" s="2"/>
      <c r="Q1296" s="2"/>
      <c r="R1296" s="2"/>
      <c r="S1296" s="2"/>
      <c r="T1296" s="2"/>
      <c r="U1296" s="2"/>
      <c r="V1296" s="2"/>
      <c r="W1296" s="2"/>
      <c r="X1296" s="2"/>
      <c r="Y1296" s="2"/>
      <c r="Z1296" s="2"/>
      <c r="AA1296" s="2"/>
      <c r="AB1296" s="2"/>
      <c r="AC1296" s="2"/>
      <c r="AD1296" s="2"/>
      <c r="AE1296" s="2"/>
      <c r="AF1296" s="2"/>
      <c r="AG1296" s="2"/>
      <c r="AH1296" s="2"/>
      <c r="AI1296" s="2"/>
      <c r="AJ1296" s="2"/>
      <c r="AK1296" s="2"/>
      <c r="AL1296" s="2"/>
      <c r="AM1296" s="2"/>
      <c r="AN1296" s="2"/>
      <c r="AO1296" s="2"/>
      <c r="AP1296" s="2"/>
      <c r="AQ1296" s="2"/>
      <c r="AR1296" s="2"/>
      <c r="AS1296" s="2"/>
      <c r="AT1296" s="2"/>
      <c r="AU1296" s="2"/>
      <c r="AV1296" s="2"/>
      <c r="AW1296" s="2"/>
      <c r="AX1296" s="2"/>
      <c r="AY1296" s="2"/>
      <c r="AZ1296" s="2"/>
      <c r="BA1296" s="2"/>
      <c r="BB1296" s="2"/>
      <c r="BC1296" s="2"/>
      <c r="BD1296" s="2"/>
      <c r="BE1296" s="2"/>
      <c r="BF1296" s="2"/>
      <c r="BG1296" s="2"/>
      <c r="BH1296" s="2"/>
      <c r="BI1296" s="2"/>
      <c r="BJ1296" s="2"/>
      <c r="BK1296" s="2"/>
      <c r="BL1296" s="2"/>
      <c r="BM1296" s="2"/>
      <c r="BN1296" s="2"/>
    </row>
    <row r="1297" spans="11:66">
      <c r="K1297" s="2"/>
      <c r="L1297" s="2"/>
      <c r="M1297" s="2"/>
      <c r="N1297" s="2"/>
      <c r="O1297" s="2"/>
      <c r="P1297" s="2"/>
      <c r="Q1297" s="2"/>
      <c r="R1297" s="2"/>
      <c r="S1297" s="2"/>
      <c r="T1297" s="2"/>
      <c r="U1297" s="2"/>
      <c r="V1297" s="2"/>
      <c r="W1297" s="2"/>
      <c r="X1297" s="2"/>
      <c r="Y1297" s="2"/>
      <c r="Z1297" s="2"/>
      <c r="AA1297" s="2"/>
      <c r="AB1297" s="2"/>
      <c r="AC1297" s="2"/>
      <c r="AD1297" s="2"/>
      <c r="AE1297" s="2"/>
      <c r="AF1297" s="2"/>
      <c r="AG1297" s="2"/>
      <c r="AH1297" s="2"/>
      <c r="AI1297" s="2"/>
      <c r="AJ1297" s="2"/>
      <c r="AK1297" s="2"/>
      <c r="AL1297" s="2"/>
      <c r="AM1297" s="2"/>
      <c r="AN1297" s="2"/>
      <c r="AO1297" s="2"/>
      <c r="AP1297" s="2"/>
      <c r="AQ1297" s="2"/>
      <c r="AR1297" s="2"/>
      <c r="AS1297" s="2"/>
      <c r="AT1297" s="2"/>
      <c r="AU1297" s="2"/>
      <c r="AV1297" s="2"/>
      <c r="AW1297" s="2"/>
      <c r="AX1297" s="2"/>
      <c r="AY1297" s="2"/>
      <c r="AZ1297" s="2"/>
      <c r="BA1297" s="2"/>
      <c r="BB1297" s="2"/>
      <c r="BC1297" s="2"/>
      <c r="BD1297" s="2"/>
      <c r="BE1297" s="2"/>
      <c r="BF1297" s="2"/>
      <c r="BG1297" s="2"/>
      <c r="BH1297" s="2"/>
      <c r="BI1297" s="2"/>
      <c r="BJ1297" s="2"/>
      <c r="BK1297" s="2"/>
      <c r="BL1297" s="2"/>
      <c r="BM1297" s="2"/>
      <c r="BN1297" s="2"/>
    </row>
    <row r="1298" spans="11:66">
      <c r="K1298" s="2"/>
      <c r="L1298" s="2"/>
      <c r="M1298" s="2"/>
      <c r="N1298" s="2"/>
      <c r="O1298" s="2"/>
      <c r="P1298" s="2"/>
      <c r="Q1298" s="2"/>
      <c r="R1298" s="2"/>
      <c r="S1298" s="2"/>
      <c r="T1298" s="2"/>
      <c r="U1298" s="2"/>
      <c r="V1298" s="2"/>
      <c r="W1298" s="2"/>
      <c r="X1298" s="2"/>
      <c r="Y1298" s="2"/>
      <c r="Z1298" s="2"/>
      <c r="AA1298" s="2"/>
      <c r="AB1298" s="2"/>
      <c r="AC1298" s="2"/>
      <c r="AD1298" s="2"/>
      <c r="AE1298" s="2"/>
      <c r="AF1298" s="2"/>
      <c r="AG1298" s="2"/>
      <c r="AH1298" s="2"/>
      <c r="AI1298" s="2"/>
      <c r="AJ1298" s="2"/>
      <c r="AK1298" s="2"/>
      <c r="AL1298" s="2"/>
      <c r="AM1298" s="2"/>
      <c r="AN1298" s="2"/>
      <c r="AO1298" s="2"/>
      <c r="AP1298" s="2"/>
      <c r="AQ1298" s="2"/>
      <c r="AR1298" s="2"/>
      <c r="AS1298" s="2"/>
      <c r="AT1298" s="2"/>
      <c r="AU1298" s="2"/>
      <c r="AV1298" s="2"/>
      <c r="AW1298" s="2"/>
      <c r="AX1298" s="2"/>
      <c r="AY1298" s="2"/>
      <c r="AZ1298" s="2"/>
      <c r="BA1298" s="2"/>
      <c r="BB1298" s="2"/>
      <c r="BC1298" s="2"/>
      <c r="BD1298" s="2"/>
      <c r="BE1298" s="2"/>
      <c r="BF1298" s="2"/>
      <c r="BG1298" s="2"/>
      <c r="BH1298" s="2"/>
      <c r="BI1298" s="2"/>
      <c r="BJ1298" s="2"/>
      <c r="BK1298" s="2"/>
      <c r="BL1298" s="2"/>
      <c r="BM1298" s="2"/>
      <c r="BN1298" s="2"/>
    </row>
    <row r="1299" spans="11:66">
      <c r="K1299" s="2"/>
      <c r="L1299" s="2"/>
      <c r="M1299" s="2"/>
      <c r="N1299" s="2"/>
      <c r="O1299" s="2"/>
      <c r="P1299" s="2"/>
      <c r="Q1299" s="2"/>
      <c r="R1299" s="2"/>
      <c r="S1299" s="2"/>
      <c r="T1299" s="2"/>
      <c r="U1299" s="2"/>
      <c r="V1299" s="2"/>
      <c r="W1299" s="2"/>
      <c r="X1299" s="2"/>
      <c r="Y1299" s="2"/>
      <c r="Z1299" s="2"/>
      <c r="AA1299" s="2"/>
      <c r="AB1299" s="2"/>
      <c r="AC1299" s="2"/>
      <c r="AD1299" s="2"/>
      <c r="AE1299" s="2"/>
      <c r="AF1299" s="2"/>
      <c r="AG1299" s="2"/>
      <c r="AH1299" s="2"/>
      <c r="AI1299" s="2"/>
      <c r="AJ1299" s="2"/>
      <c r="AK1299" s="2"/>
      <c r="AL1299" s="2"/>
      <c r="AM1299" s="2"/>
      <c r="AN1299" s="2"/>
      <c r="AO1299" s="2"/>
      <c r="AP1299" s="2"/>
      <c r="AQ1299" s="2"/>
      <c r="AR1299" s="2"/>
      <c r="AS1299" s="2"/>
      <c r="AT1299" s="2"/>
      <c r="AU1299" s="2"/>
      <c r="AV1299" s="2"/>
      <c r="AW1299" s="2"/>
      <c r="AX1299" s="2"/>
      <c r="AY1299" s="2"/>
      <c r="AZ1299" s="2"/>
      <c r="BA1299" s="2"/>
      <c r="BB1299" s="2"/>
      <c r="BC1299" s="2"/>
      <c r="BD1299" s="2"/>
      <c r="BE1299" s="2"/>
      <c r="BF1299" s="2"/>
      <c r="BG1299" s="2"/>
      <c r="BH1299" s="2"/>
      <c r="BI1299" s="2"/>
      <c r="BJ1299" s="2"/>
      <c r="BK1299" s="2"/>
      <c r="BL1299" s="2"/>
      <c r="BM1299" s="2"/>
      <c r="BN1299" s="2"/>
    </row>
    <row r="1300" spans="11:66">
      <c r="K1300" s="2"/>
      <c r="L1300" s="2"/>
      <c r="M1300" s="2"/>
      <c r="N1300" s="2"/>
      <c r="O1300" s="2"/>
      <c r="P1300" s="2"/>
      <c r="Q1300" s="2"/>
      <c r="R1300" s="2"/>
      <c r="S1300" s="2"/>
      <c r="T1300" s="2"/>
      <c r="U1300" s="2"/>
      <c r="V1300" s="2"/>
      <c r="W1300" s="2"/>
      <c r="X1300" s="2"/>
      <c r="Y1300" s="2"/>
      <c r="Z1300" s="2"/>
      <c r="AA1300" s="2"/>
      <c r="AB1300" s="2"/>
      <c r="AC1300" s="2"/>
      <c r="AD1300" s="2"/>
      <c r="AE1300" s="2"/>
      <c r="AF1300" s="2"/>
      <c r="AG1300" s="2"/>
      <c r="AH1300" s="2"/>
      <c r="AI1300" s="2"/>
      <c r="AJ1300" s="2"/>
      <c r="AK1300" s="2"/>
      <c r="AL1300" s="2"/>
      <c r="AM1300" s="2"/>
      <c r="AN1300" s="2"/>
      <c r="AO1300" s="2"/>
      <c r="AP1300" s="2"/>
      <c r="AQ1300" s="2"/>
      <c r="AR1300" s="2"/>
      <c r="AS1300" s="2"/>
      <c r="AT1300" s="2"/>
      <c r="AU1300" s="2"/>
      <c r="AV1300" s="2"/>
      <c r="AW1300" s="2"/>
      <c r="AX1300" s="2"/>
      <c r="AY1300" s="2"/>
      <c r="AZ1300" s="2"/>
      <c r="BA1300" s="2"/>
      <c r="BB1300" s="2"/>
      <c r="BC1300" s="2"/>
      <c r="BD1300" s="2"/>
      <c r="BE1300" s="2"/>
      <c r="BF1300" s="2"/>
      <c r="BG1300" s="2"/>
      <c r="BH1300" s="2"/>
      <c r="BI1300" s="2"/>
      <c r="BJ1300" s="2"/>
      <c r="BK1300" s="2"/>
      <c r="BL1300" s="2"/>
      <c r="BM1300" s="2"/>
      <c r="BN1300" s="2"/>
    </row>
    <row r="1301" spans="11:66">
      <c r="K1301" s="2"/>
      <c r="L1301" s="2"/>
      <c r="M1301" s="2"/>
      <c r="N1301" s="2"/>
      <c r="O1301" s="2"/>
      <c r="P1301" s="2"/>
      <c r="Q1301" s="2"/>
      <c r="R1301" s="2"/>
      <c r="S1301" s="2"/>
      <c r="T1301" s="2"/>
      <c r="U1301" s="2"/>
      <c r="V1301" s="2"/>
      <c r="W1301" s="2"/>
      <c r="X1301" s="2"/>
      <c r="Y1301" s="2"/>
      <c r="Z1301" s="2"/>
      <c r="AA1301" s="2"/>
      <c r="AB1301" s="2"/>
      <c r="AC1301" s="2"/>
      <c r="AD1301" s="2"/>
      <c r="AE1301" s="2"/>
      <c r="AF1301" s="2"/>
      <c r="AG1301" s="2"/>
      <c r="AH1301" s="2"/>
      <c r="AI1301" s="2"/>
      <c r="AJ1301" s="2"/>
      <c r="AK1301" s="2"/>
      <c r="AL1301" s="2"/>
      <c r="AM1301" s="2"/>
      <c r="AN1301" s="2"/>
      <c r="AO1301" s="2"/>
      <c r="AP1301" s="2"/>
      <c r="AQ1301" s="2"/>
      <c r="AR1301" s="2"/>
      <c r="AS1301" s="2"/>
      <c r="AT1301" s="2"/>
      <c r="AU1301" s="2"/>
      <c r="AV1301" s="2"/>
      <c r="AW1301" s="2"/>
      <c r="AX1301" s="2"/>
      <c r="AY1301" s="2"/>
      <c r="AZ1301" s="2"/>
      <c r="BA1301" s="2"/>
      <c r="BB1301" s="2"/>
      <c r="BC1301" s="2"/>
      <c r="BD1301" s="2"/>
      <c r="BE1301" s="2"/>
      <c r="BF1301" s="2"/>
      <c r="BG1301" s="2"/>
      <c r="BH1301" s="2"/>
      <c r="BI1301" s="2"/>
      <c r="BJ1301" s="2"/>
      <c r="BK1301" s="2"/>
      <c r="BL1301" s="2"/>
      <c r="BM1301" s="2"/>
      <c r="BN1301" s="2"/>
    </row>
    <row r="1302" spans="11:66">
      <c r="K1302" s="2"/>
      <c r="L1302" s="2"/>
      <c r="M1302" s="2"/>
      <c r="N1302" s="2"/>
      <c r="O1302" s="2"/>
      <c r="P1302" s="2"/>
      <c r="Q1302" s="2"/>
      <c r="R1302" s="2"/>
      <c r="S1302" s="2"/>
      <c r="T1302" s="2"/>
      <c r="U1302" s="2"/>
      <c r="V1302" s="2"/>
      <c r="W1302" s="2"/>
      <c r="X1302" s="2"/>
      <c r="Y1302" s="2"/>
      <c r="Z1302" s="2"/>
      <c r="AA1302" s="2"/>
      <c r="AB1302" s="2"/>
      <c r="AC1302" s="2"/>
      <c r="AD1302" s="2"/>
      <c r="AE1302" s="2"/>
      <c r="AF1302" s="2"/>
      <c r="AG1302" s="2"/>
      <c r="AH1302" s="2"/>
      <c r="AI1302" s="2"/>
      <c r="AJ1302" s="2"/>
      <c r="AK1302" s="2"/>
      <c r="AL1302" s="2"/>
      <c r="AM1302" s="2"/>
      <c r="AN1302" s="2"/>
      <c r="AO1302" s="2"/>
      <c r="AP1302" s="2"/>
      <c r="AQ1302" s="2"/>
      <c r="AR1302" s="2"/>
      <c r="AS1302" s="2"/>
      <c r="AT1302" s="2"/>
      <c r="AU1302" s="2"/>
      <c r="AV1302" s="2"/>
      <c r="AW1302" s="2"/>
      <c r="AX1302" s="2"/>
      <c r="AY1302" s="2"/>
      <c r="AZ1302" s="2"/>
      <c r="BA1302" s="2"/>
      <c r="BB1302" s="2"/>
      <c r="BC1302" s="2"/>
      <c r="BD1302" s="2"/>
      <c r="BE1302" s="2"/>
      <c r="BF1302" s="2"/>
      <c r="BG1302" s="2"/>
      <c r="BH1302" s="2"/>
      <c r="BI1302" s="2"/>
      <c r="BJ1302" s="2"/>
      <c r="BK1302" s="2"/>
      <c r="BL1302" s="2"/>
      <c r="BM1302" s="2"/>
      <c r="BN1302" s="2"/>
    </row>
    <row r="1303" spans="11:66">
      <c r="K1303" s="2"/>
      <c r="L1303" s="2"/>
      <c r="M1303" s="2"/>
      <c r="N1303" s="2"/>
      <c r="O1303" s="2"/>
      <c r="P1303" s="2"/>
      <c r="Q1303" s="2"/>
      <c r="R1303" s="2"/>
      <c r="S1303" s="2"/>
      <c r="T1303" s="2"/>
      <c r="U1303" s="2"/>
      <c r="V1303" s="2"/>
      <c r="W1303" s="2"/>
      <c r="X1303" s="2"/>
      <c r="Y1303" s="2"/>
      <c r="Z1303" s="2"/>
      <c r="AA1303" s="2"/>
      <c r="AB1303" s="2"/>
      <c r="AC1303" s="2"/>
      <c r="AD1303" s="2"/>
      <c r="AE1303" s="2"/>
      <c r="AF1303" s="2"/>
      <c r="AG1303" s="2"/>
      <c r="AH1303" s="2"/>
      <c r="AI1303" s="2"/>
      <c r="AJ1303" s="2"/>
      <c r="AK1303" s="2"/>
      <c r="AL1303" s="2"/>
      <c r="AM1303" s="2"/>
      <c r="AN1303" s="2"/>
      <c r="AO1303" s="2"/>
      <c r="AP1303" s="2"/>
      <c r="AQ1303" s="2"/>
      <c r="AR1303" s="2"/>
      <c r="AS1303" s="2"/>
      <c r="AT1303" s="2"/>
      <c r="AU1303" s="2"/>
      <c r="AV1303" s="2"/>
      <c r="AW1303" s="2"/>
      <c r="AX1303" s="2"/>
      <c r="AY1303" s="2"/>
      <c r="AZ1303" s="2"/>
      <c r="BA1303" s="2"/>
      <c r="BB1303" s="2"/>
      <c r="BC1303" s="2"/>
      <c r="BD1303" s="2"/>
      <c r="BE1303" s="2"/>
      <c r="BF1303" s="2"/>
      <c r="BG1303" s="2"/>
      <c r="BH1303" s="2"/>
      <c r="BI1303" s="2"/>
      <c r="BJ1303" s="2"/>
      <c r="BK1303" s="2"/>
      <c r="BL1303" s="2"/>
      <c r="BM1303" s="2"/>
      <c r="BN1303" s="2"/>
    </row>
    <row r="1304" spans="11:66">
      <c r="K1304" s="2"/>
      <c r="L1304" s="2"/>
      <c r="M1304" s="2"/>
      <c r="N1304" s="2"/>
      <c r="O1304" s="2"/>
      <c r="P1304" s="2"/>
      <c r="Q1304" s="2"/>
      <c r="R1304" s="2"/>
      <c r="S1304" s="2"/>
      <c r="T1304" s="2"/>
      <c r="U1304" s="2"/>
      <c r="V1304" s="2"/>
      <c r="W1304" s="2"/>
      <c r="X1304" s="2"/>
      <c r="Y1304" s="2"/>
      <c r="Z1304" s="2"/>
      <c r="AA1304" s="2"/>
      <c r="AB1304" s="2"/>
      <c r="AC1304" s="2"/>
      <c r="AD1304" s="2"/>
      <c r="AE1304" s="2"/>
      <c r="AF1304" s="2"/>
      <c r="AG1304" s="2"/>
      <c r="AH1304" s="2"/>
      <c r="AI1304" s="2"/>
      <c r="AJ1304" s="2"/>
      <c r="AK1304" s="2"/>
      <c r="AL1304" s="2"/>
      <c r="AM1304" s="2"/>
      <c r="AN1304" s="2"/>
      <c r="AO1304" s="2"/>
      <c r="AP1304" s="2"/>
      <c r="AQ1304" s="2"/>
      <c r="AR1304" s="2"/>
      <c r="AS1304" s="2"/>
      <c r="AT1304" s="2"/>
      <c r="AU1304" s="2"/>
      <c r="AV1304" s="2"/>
      <c r="AW1304" s="2"/>
      <c r="AX1304" s="2"/>
      <c r="AY1304" s="2"/>
      <c r="AZ1304" s="2"/>
      <c r="BA1304" s="2"/>
      <c r="BB1304" s="2"/>
      <c r="BC1304" s="2"/>
      <c r="BD1304" s="2"/>
      <c r="BE1304" s="2"/>
      <c r="BF1304" s="2"/>
      <c r="BG1304" s="2"/>
      <c r="BH1304" s="2"/>
      <c r="BI1304" s="2"/>
      <c r="BJ1304" s="2"/>
      <c r="BK1304" s="2"/>
      <c r="BL1304" s="2"/>
      <c r="BM1304" s="2"/>
      <c r="BN1304" s="2"/>
    </row>
    <row r="1305" spans="11:66">
      <c r="K1305" s="2"/>
      <c r="L1305" s="2"/>
      <c r="M1305" s="2"/>
      <c r="N1305" s="2"/>
      <c r="O1305" s="2"/>
      <c r="P1305" s="2"/>
      <c r="Q1305" s="2"/>
      <c r="R1305" s="2"/>
      <c r="S1305" s="2"/>
      <c r="T1305" s="2"/>
      <c r="U1305" s="2"/>
      <c r="V1305" s="2"/>
      <c r="W1305" s="2"/>
      <c r="X1305" s="2"/>
      <c r="Y1305" s="2"/>
      <c r="Z1305" s="2"/>
      <c r="AA1305" s="2"/>
      <c r="AB1305" s="2"/>
      <c r="AC1305" s="2"/>
      <c r="AD1305" s="2"/>
      <c r="AE1305" s="2"/>
      <c r="AF1305" s="2"/>
      <c r="AG1305" s="2"/>
      <c r="AH1305" s="2"/>
      <c r="AI1305" s="2"/>
      <c r="AJ1305" s="2"/>
      <c r="AK1305" s="2"/>
      <c r="AL1305" s="2"/>
      <c r="AM1305" s="2"/>
      <c r="AN1305" s="2"/>
      <c r="AO1305" s="2"/>
      <c r="AP1305" s="2"/>
      <c r="AQ1305" s="2"/>
      <c r="AR1305" s="2"/>
      <c r="AS1305" s="2"/>
      <c r="AT1305" s="2"/>
      <c r="AU1305" s="2"/>
      <c r="AV1305" s="2"/>
      <c r="AW1305" s="2"/>
      <c r="AX1305" s="2"/>
      <c r="AY1305" s="2"/>
      <c r="AZ1305" s="2"/>
      <c r="BA1305" s="2"/>
      <c r="BB1305" s="2"/>
      <c r="BC1305" s="2"/>
      <c r="BD1305" s="2"/>
      <c r="BE1305" s="2"/>
      <c r="BF1305" s="2"/>
      <c r="BG1305" s="2"/>
      <c r="BH1305" s="2"/>
      <c r="BI1305" s="2"/>
      <c r="BJ1305" s="2"/>
      <c r="BK1305" s="2"/>
      <c r="BL1305" s="2"/>
      <c r="BM1305" s="2"/>
      <c r="BN1305" s="2"/>
    </row>
    <row r="1306" spans="11:66">
      <c r="K1306" s="2"/>
      <c r="L1306" s="2"/>
      <c r="M1306" s="2"/>
      <c r="N1306" s="2"/>
      <c r="O1306" s="2"/>
      <c r="P1306" s="2"/>
      <c r="Q1306" s="2"/>
      <c r="R1306" s="2"/>
      <c r="S1306" s="2"/>
      <c r="T1306" s="2"/>
      <c r="U1306" s="2"/>
      <c r="V1306" s="2"/>
      <c r="W1306" s="2"/>
      <c r="X1306" s="2"/>
      <c r="Y1306" s="2"/>
      <c r="Z1306" s="2"/>
      <c r="AA1306" s="2"/>
      <c r="AB1306" s="2"/>
      <c r="AC1306" s="2"/>
      <c r="AD1306" s="2"/>
      <c r="AE1306" s="2"/>
      <c r="AF1306" s="2"/>
      <c r="AG1306" s="2"/>
      <c r="AH1306" s="2"/>
      <c r="AI1306" s="2"/>
      <c r="AJ1306" s="2"/>
      <c r="AK1306" s="2"/>
      <c r="AL1306" s="2"/>
      <c r="AM1306" s="2"/>
      <c r="AN1306" s="2"/>
      <c r="AO1306" s="2"/>
      <c r="AP1306" s="2"/>
      <c r="AQ1306" s="2"/>
      <c r="AR1306" s="2"/>
      <c r="AS1306" s="2"/>
      <c r="AT1306" s="2"/>
      <c r="AU1306" s="2"/>
      <c r="AV1306" s="2"/>
      <c r="AW1306" s="2"/>
      <c r="AX1306" s="2"/>
      <c r="AY1306" s="2"/>
      <c r="AZ1306" s="2"/>
      <c r="BA1306" s="2"/>
      <c r="BB1306" s="2"/>
      <c r="BC1306" s="2"/>
      <c r="BD1306" s="2"/>
      <c r="BE1306" s="2"/>
      <c r="BF1306" s="2"/>
      <c r="BG1306" s="2"/>
      <c r="BH1306" s="2"/>
      <c r="BI1306" s="2"/>
      <c r="BJ1306" s="2"/>
      <c r="BK1306" s="2"/>
      <c r="BL1306" s="2"/>
      <c r="BM1306" s="2"/>
      <c r="BN1306" s="2"/>
    </row>
    <row r="1307" spans="11:66">
      <c r="K1307" s="2"/>
      <c r="L1307" s="2"/>
      <c r="M1307" s="2"/>
      <c r="N1307" s="2"/>
      <c r="O1307" s="2"/>
      <c r="P1307" s="2"/>
      <c r="Q1307" s="2"/>
      <c r="R1307" s="2"/>
      <c r="S1307" s="2"/>
      <c r="T1307" s="2"/>
      <c r="U1307" s="2"/>
      <c r="V1307" s="2"/>
      <c r="W1307" s="2"/>
      <c r="X1307" s="2"/>
      <c r="Y1307" s="2"/>
      <c r="Z1307" s="2"/>
      <c r="AA1307" s="2"/>
      <c r="AB1307" s="2"/>
      <c r="AC1307" s="2"/>
      <c r="AD1307" s="2"/>
      <c r="AE1307" s="2"/>
      <c r="AF1307" s="2"/>
      <c r="AG1307" s="2"/>
      <c r="AH1307" s="2"/>
      <c r="AI1307" s="2"/>
      <c r="AJ1307" s="2"/>
      <c r="AK1307" s="2"/>
      <c r="AL1307" s="2"/>
      <c r="AM1307" s="2"/>
      <c r="AN1307" s="2"/>
      <c r="AO1307" s="2"/>
      <c r="AP1307" s="2"/>
      <c r="AQ1307" s="2"/>
      <c r="AR1307" s="2"/>
      <c r="AS1307" s="2"/>
      <c r="AT1307" s="2"/>
      <c r="AU1307" s="2"/>
      <c r="AV1307" s="2"/>
      <c r="AW1307" s="2"/>
      <c r="AX1307" s="2"/>
      <c r="AY1307" s="2"/>
      <c r="AZ1307" s="2"/>
      <c r="BA1307" s="2"/>
      <c r="BB1307" s="2"/>
      <c r="BC1307" s="2"/>
      <c r="BD1307" s="2"/>
      <c r="BE1307" s="2"/>
      <c r="BF1307" s="2"/>
      <c r="BG1307" s="2"/>
      <c r="BH1307" s="2"/>
      <c r="BI1307" s="2"/>
      <c r="BJ1307" s="2"/>
      <c r="BK1307" s="2"/>
      <c r="BL1307" s="2"/>
      <c r="BM1307" s="2"/>
      <c r="BN1307" s="2"/>
    </row>
    <row r="1308" spans="11:66">
      <c r="K1308" s="2"/>
      <c r="L1308" s="2"/>
      <c r="M1308" s="2"/>
      <c r="N1308" s="2"/>
      <c r="O1308" s="2"/>
      <c r="P1308" s="2"/>
      <c r="Q1308" s="2"/>
      <c r="R1308" s="2"/>
      <c r="S1308" s="2"/>
      <c r="T1308" s="2"/>
      <c r="U1308" s="2"/>
      <c r="V1308" s="2"/>
      <c r="W1308" s="2"/>
      <c r="X1308" s="2"/>
      <c r="Y1308" s="2"/>
      <c r="Z1308" s="2"/>
      <c r="AA1308" s="2"/>
      <c r="AB1308" s="2"/>
      <c r="AC1308" s="2"/>
      <c r="AD1308" s="2"/>
      <c r="AE1308" s="2"/>
      <c r="AF1308" s="2"/>
      <c r="AG1308" s="2"/>
      <c r="AH1308" s="2"/>
      <c r="AI1308" s="2"/>
      <c r="AJ1308" s="2"/>
      <c r="AK1308" s="2"/>
      <c r="AL1308" s="2"/>
      <c r="AM1308" s="2"/>
      <c r="AN1308" s="2"/>
      <c r="AO1308" s="2"/>
      <c r="AP1308" s="2"/>
      <c r="AQ1308" s="2"/>
      <c r="AR1308" s="2"/>
      <c r="AS1308" s="2"/>
      <c r="AT1308" s="2"/>
      <c r="AU1308" s="2"/>
      <c r="AV1308" s="2"/>
      <c r="AW1308" s="2"/>
      <c r="AX1308" s="2"/>
      <c r="AY1308" s="2"/>
      <c r="AZ1308" s="2"/>
      <c r="BA1308" s="2"/>
      <c r="BB1308" s="2"/>
      <c r="BC1308" s="2"/>
      <c r="BD1308" s="2"/>
      <c r="BE1308" s="2"/>
      <c r="BF1308" s="2"/>
      <c r="BG1308" s="2"/>
      <c r="BH1308" s="2"/>
      <c r="BI1308" s="2"/>
      <c r="BJ1308" s="2"/>
      <c r="BK1308" s="2"/>
      <c r="BL1308" s="2"/>
      <c r="BM1308" s="2"/>
      <c r="BN1308" s="2"/>
    </row>
    <row r="1309" spans="11:66">
      <c r="K1309" s="2"/>
      <c r="L1309" s="2"/>
      <c r="M1309" s="2"/>
      <c r="N1309" s="2"/>
      <c r="O1309" s="2"/>
      <c r="P1309" s="2"/>
      <c r="Q1309" s="2"/>
      <c r="R1309" s="2"/>
      <c r="S1309" s="2"/>
      <c r="T1309" s="2"/>
      <c r="U1309" s="2"/>
      <c r="V1309" s="2"/>
      <c r="W1309" s="2"/>
      <c r="X1309" s="2"/>
      <c r="Y1309" s="2"/>
      <c r="Z1309" s="2"/>
      <c r="AA1309" s="2"/>
      <c r="AB1309" s="2"/>
      <c r="AC1309" s="2"/>
      <c r="AD1309" s="2"/>
      <c r="AE1309" s="2"/>
      <c r="AF1309" s="2"/>
      <c r="AG1309" s="2"/>
      <c r="AH1309" s="2"/>
      <c r="AI1309" s="2"/>
      <c r="AJ1309" s="2"/>
      <c r="AK1309" s="2"/>
      <c r="AL1309" s="2"/>
      <c r="AM1309" s="2"/>
      <c r="AN1309" s="2"/>
      <c r="AO1309" s="2"/>
      <c r="AP1309" s="2"/>
      <c r="AQ1309" s="2"/>
      <c r="AR1309" s="2"/>
      <c r="AS1309" s="2"/>
      <c r="AT1309" s="2"/>
      <c r="AU1309" s="2"/>
      <c r="AV1309" s="2"/>
      <c r="AW1309" s="2"/>
      <c r="AX1309" s="2"/>
      <c r="AY1309" s="2"/>
      <c r="AZ1309" s="2"/>
      <c r="BA1309" s="2"/>
      <c r="BB1309" s="2"/>
      <c r="BC1309" s="2"/>
      <c r="BD1309" s="2"/>
      <c r="BE1309" s="2"/>
      <c r="BF1309" s="2"/>
      <c r="BG1309" s="2"/>
      <c r="BH1309" s="2"/>
      <c r="BI1309" s="2"/>
      <c r="BJ1309" s="2"/>
      <c r="BK1309" s="2"/>
      <c r="BL1309" s="2"/>
      <c r="BM1309" s="2"/>
      <c r="BN1309" s="2"/>
    </row>
    <row r="1310" spans="11:66">
      <c r="K1310" s="2"/>
      <c r="L1310" s="2"/>
      <c r="M1310" s="2"/>
      <c r="N1310" s="2"/>
      <c r="O1310" s="2"/>
      <c r="P1310" s="2"/>
      <c r="Q1310" s="2"/>
      <c r="R1310" s="2"/>
      <c r="S1310" s="2"/>
      <c r="T1310" s="2"/>
      <c r="U1310" s="2"/>
      <c r="V1310" s="2"/>
      <c r="W1310" s="2"/>
      <c r="X1310" s="2"/>
      <c r="Y1310" s="2"/>
      <c r="Z1310" s="2"/>
      <c r="AA1310" s="2"/>
      <c r="AB1310" s="2"/>
      <c r="AC1310" s="2"/>
      <c r="AD1310" s="2"/>
      <c r="AE1310" s="2"/>
      <c r="AF1310" s="2"/>
      <c r="AG1310" s="2"/>
      <c r="AH1310" s="2"/>
      <c r="AI1310" s="2"/>
      <c r="AJ1310" s="2"/>
      <c r="AK1310" s="2"/>
      <c r="AL1310" s="2"/>
      <c r="AM1310" s="2"/>
      <c r="AN1310" s="2"/>
      <c r="AO1310" s="2"/>
      <c r="AP1310" s="2"/>
      <c r="AQ1310" s="2"/>
      <c r="AR1310" s="2"/>
      <c r="AS1310" s="2"/>
      <c r="AT1310" s="2"/>
      <c r="AU1310" s="2"/>
      <c r="AV1310" s="2"/>
      <c r="AW1310" s="2"/>
      <c r="AX1310" s="2"/>
      <c r="AY1310" s="2"/>
      <c r="AZ1310" s="2"/>
      <c r="BA1310" s="2"/>
      <c r="BB1310" s="2"/>
      <c r="BC1310" s="2"/>
      <c r="BD1310" s="2"/>
      <c r="BE1310" s="2"/>
      <c r="BF1310" s="2"/>
      <c r="BG1310" s="2"/>
      <c r="BH1310" s="2"/>
      <c r="BI1310" s="2"/>
      <c r="BJ1310" s="2"/>
      <c r="BK1310" s="2"/>
      <c r="BL1310" s="2"/>
      <c r="BM1310" s="2"/>
      <c r="BN1310" s="2"/>
    </row>
    <row r="1311" spans="11:66">
      <c r="K1311" s="2"/>
      <c r="L1311" s="2"/>
      <c r="M1311" s="2"/>
      <c r="N1311" s="2"/>
      <c r="O1311" s="2"/>
      <c r="P1311" s="2"/>
      <c r="Q1311" s="2"/>
      <c r="R1311" s="2"/>
      <c r="S1311" s="2"/>
      <c r="T1311" s="2"/>
      <c r="U1311" s="2"/>
      <c r="V1311" s="2"/>
      <c r="W1311" s="2"/>
      <c r="X1311" s="2"/>
      <c r="Y1311" s="2"/>
      <c r="Z1311" s="2"/>
      <c r="AA1311" s="2"/>
      <c r="AB1311" s="2"/>
      <c r="AC1311" s="2"/>
      <c r="AD1311" s="2"/>
      <c r="AE1311" s="2"/>
      <c r="AF1311" s="2"/>
      <c r="AG1311" s="2"/>
      <c r="AH1311" s="2"/>
      <c r="AI1311" s="2"/>
      <c r="AJ1311" s="2"/>
      <c r="AK1311" s="2"/>
      <c r="AL1311" s="2"/>
      <c r="AM1311" s="2"/>
      <c r="AN1311" s="2"/>
      <c r="AO1311" s="2"/>
      <c r="AP1311" s="2"/>
      <c r="AQ1311" s="2"/>
      <c r="AR1311" s="2"/>
      <c r="AS1311" s="2"/>
      <c r="AT1311" s="2"/>
      <c r="AU1311" s="2"/>
      <c r="AV1311" s="2"/>
      <c r="AW1311" s="2"/>
      <c r="AX1311" s="2"/>
      <c r="AY1311" s="2"/>
      <c r="AZ1311" s="2"/>
      <c r="BA1311" s="2"/>
      <c r="BB1311" s="2"/>
      <c r="BC1311" s="2"/>
      <c r="BD1311" s="2"/>
      <c r="BE1311" s="2"/>
      <c r="BF1311" s="2"/>
      <c r="BG1311" s="2"/>
      <c r="BH1311" s="2"/>
      <c r="BI1311" s="2"/>
      <c r="BJ1311" s="2"/>
      <c r="BK1311" s="2"/>
      <c r="BL1311" s="2"/>
      <c r="BM1311" s="2"/>
      <c r="BN1311" s="2"/>
    </row>
    <row r="1312" spans="11:66">
      <c r="K1312" s="2"/>
      <c r="L1312" s="2"/>
      <c r="M1312" s="2"/>
      <c r="N1312" s="2"/>
      <c r="O1312" s="2"/>
      <c r="P1312" s="2"/>
      <c r="Q1312" s="2"/>
      <c r="R1312" s="2"/>
      <c r="S1312" s="2"/>
      <c r="T1312" s="2"/>
      <c r="U1312" s="2"/>
      <c r="V1312" s="2"/>
      <c r="W1312" s="2"/>
      <c r="X1312" s="2"/>
      <c r="Y1312" s="2"/>
      <c r="Z1312" s="2"/>
      <c r="AA1312" s="2"/>
      <c r="AB1312" s="2"/>
      <c r="AC1312" s="2"/>
      <c r="AD1312" s="2"/>
      <c r="AE1312" s="2"/>
      <c r="AF1312" s="2"/>
      <c r="AG1312" s="2"/>
      <c r="AH1312" s="2"/>
      <c r="AI1312" s="2"/>
      <c r="AJ1312" s="2"/>
      <c r="AK1312" s="2"/>
      <c r="AL1312" s="2"/>
      <c r="AM1312" s="2"/>
      <c r="AN1312" s="2"/>
      <c r="AO1312" s="2"/>
      <c r="AP1312" s="2"/>
      <c r="AQ1312" s="2"/>
      <c r="AR1312" s="2"/>
      <c r="AS1312" s="2"/>
      <c r="AT1312" s="2"/>
      <c r="AU1312" s="2"/>
      <c r="AV1312" s="2"/>
      <c r="AW1312" s="2"/>
      <c r="AX1312" s="2"/>
      <c r="AY1312" s="2"/>
      <c r="AZ1312" s="2"/>
      <c r="BA1312" s="2"/>
      <c r="BB1312" s="2"/>
      <c r="BC1312" s="2"/>
      <c r="BD1312" s="2"/>
      <c r="BE1312" s="2"/>
      <c r="BF1312" s="2"/>
      <c r="BG1312" s="2"/>
      <c r="BH1312" s="2"/>
      <c r="BI1312" s="2"/>
      <c r="BJ1312" s="2"/>
      <c r="BK1312" s="2"/>
      <c r="BL1312" s="2"/>
      <c r="BM1312" s="2"/>
      <c r="BN1312" s="2"/>
    </row>
    <row r="1313" spans="11:66">
      <c r="K1313" s="2"/>
      <c r="L1313" s="2"/>
      <c r="M1313" s="2"/>
      <c r="N1313" s="2"/>
      <c r="O1313" s="2"/>
      <c r="P1313" s="2"/>
      <c r="Q1313" s="2"/>
      <c r="R1313" s="2"/>
      <c r="S1313" s="2"/>
      <c r="T1313" s="2"/>
      <c r="U1313" s="2"/>
      <c r="V1313" s="2"/>
      <c r="W1313" s="2"/>
      <c r="X1313" s="2"/>
      <c r="Y1313" s="2"/>
      <c r="Z1313" s="2"/>
      <c r="AA1313" s="2"/>
      <c r="AB1313" s="2"/>
      <c r="AC1313" s="2"/>
      <c r="AD1313" s="2"/>
      <c r="AE1313" s="2"/>
      <c r="AF1313" s="2"/>
      <c r="AG1313" s="2"/>
      <c r="AH1313" s="2"/>
      <c r="AI1313" s="2"/>
      <c r="AJ1313" s="2"/>
      <c r="AK1313" s="2"/>
      <c r="AL1313" s="2"/>
      <c r="AM1313" s="2"/>
      <c r="AN1313" s="2"/>
      <c r="AO1313" s="2"/>
      <c r="AP1313" s="2"/>
      <c r="AQ1313" s="2"/>
      <c r="AR1313" s="2"/>
      <c r="AS1313" s="2"/>
      <c r="AT1313" s="2"/>
      <c r="AU1313" s="2"/>
      <c r="AV1313" s="2"/>
      <c r="AW1313" s="2"/>
      <c r="AX1313" s="2"/>
      <c r="AY1313" s="2"/>
      <c r="AZ1313" s="2"/>
      <c r="BA1313" s="2"/>
      <c r="BB1313" s="2"/>
      <c r="BC1313" s="2"/>
      <c r="BD1313" s="2"/>
      <c r="BE1313" s="2"/>
      <c r="BF1313" s="2"/>
      <c r="BG1313" s="2"/>
      <c r="BH1313" s="2"/>
      <c r="BI1313" s="2"/>
      <c r="BJ1313" s="2"/>
      <c r="BK1313" s="2"/>
      <c r="BL1313" s="2"/>
      <c r="BM1313" s="2"/>
      <c r="BN1313" s="2"/>
    </row>
    <row r="1314" spans="11:66">
      <c r="K1314" s="2"/>
      <c r="L1314" s="2"/>
      <c r="M1314" s="2"/>
      <c r="N1314" s="2"/>
      <c r="O1314" s="2"/>
      <c r="P1314" s="2"/>
      <c r="Q1314" s="2"/>
      <c r="R1314" s="2"/>
      <c r="S1314" s="2"/>
      <c r="T1314" s="2"/>
      <c r="U1314" s="2"/>
      <c r="V1314" s="2"/>
      <c r="W1314" s="2"/>
      <c r="X1314" s="2"/>
      <c r="Y1314" s="2"/>
      <c r="Z1314" s="2"/>
      <c r="AA1314" s="2"/>
      <c r="AB1314" s="2"/>
      <c r="AC1314" s="2"/>
      <c r="AD1314" s="2"/>
      <c r="AE1314" s="2"/>
      <c r="AF1314" s="2"/>
      <c r="AG1314" s="2"/>
      <c r="AH1314" s="2"/>
      <c r="AI1314" s="2"/>
      <c r="AJ1314" s="2"/>
      <c r="AK1314" s="2"/>
      <c r="AL1314" s="2"/>
      <c r="AM1314" s="2"/>
      <c r="AN1314" s="2"/>
      <c r="AO1314" s="2"/>
      <c r="AP1314" s="2"/>
      <c r="AQ1314" s="2"/>
      <c r="AR1314" s="2"/>
      <c r="AS1314" s="2"/>
      <c r="AT1314" s="2"/>
      <c r="AU1314" s="2"/>
      <c r="AV1314" s="2"/>
      <c r="AW1314" s="2"/>
      <c r="AX1314" s="2"/>
      <c r="AY1314" s="2"/>
      <c r="AZ1314" s="2"/>
      <c r="BA1314" s="2"/>
      <c r="BB1314" s="2"/>
      <c r="BC1314" s="2"/>
      <c r="BD1314" s="2"/>
      <c r="BE1314" s="2"/>
      <c r="BF1314" s="2"/>
      <c r="BG1314" s="2"/>
      <c r="BH1314" s="2"/>
      <c r="BI1314" s="2"/>
      <c r="BJ1314" s="2"/>
      <c r="BK1314" s="2"/>
      <c r="BL1314" s="2"/>
      <c r="BM1314" s="2"/>
      <c r="BN1314" s="2"/>
    </row>
    <row r="1315" spans="11:66">
      <c r="K1315" s="2"/>
      <c r="L1315" s="2"/>
      <c r="M1315" s="2"/>
      <c r="N1315" s="2"/>
      <c r="O1315" s="2"/>
      <c r="P1315" s="2"/>
      <c r="Q1315" s="2"/>
      <c r="R1315" s="2"/>
      <c r="S1315" s="2"/>
      <c r="T1315" s="2"/>
      <c r="U1315" s="2"/>
      <c r="V1315" s="2"/>
      <c r="W1315" s="2"/>
      <c r="X1315" s="2"/>
      <c r="Y1315" s="2"/>
      <c r="Z1315" s="2"/>
      <c r="AA1315" s="2"/>
      <c r="AB1315" s="2"/>
      <c r="AC1315" s="2"/>
      <c r="AD1315" s="2"/>
      <c r="AE1315" s="2"/>
      <c r="AF1315" s="2"/>
      <c r="AG1315" s="2"/>
      <c r="AH1315" s="2"/>
      <c r="AI1315" s="2"/>
      <c r="AJ1315" s="2"/>
      <c r="AK1315" s="2"/>
      <c r="AL1315" s="2"/>
      <c r="AM1315" s="2"/>
      <c r="AN1315" s="2"/>
      <c r="AO1315" s="2"/>
      <c r="AP1315" s="2"/>
      <c r="AQ1315" s="2"/>
      <c r="AR1315" s="2"/>
      <c r="AS1315" s="2"/>
      <c r="AT1315" s="2"/>
      <c r="AU1315" s="2"/>
      <c r="AV1315" s="2"/>
      <c r="AW1315" s="2"/>
      <c r="AX1315" s="2"/>
      <c r="AY1315" s="2"/>
      <c r="AZ1315" s="2"/>
      <c r="BA1315" s="2"/>
      <c r="BB1315" s="2"/>
      <c r="BC1315" s="2"/>
      <c r="BD1315" s="2"/>
      <c r="BE1315" s="2"/>
      <c r="BF1315" s="2"/>
      <c r="BG1315" s="2"/>
      <c r="BH1315" s="2"/>
      <c r="BI1315" s="2"/>
      <c r="BJ1315" s="2"/>
      <c r="BK1315" s="2"/>
      <c r="BL1315" s="2"/>
      <c r="BM1315" s="2"/>
      <c r="BN1315" s="2"/>
    </row>
    <row r="1316" spans="11:66">
      <c r="K1316" s="2"/>
      <c r="L1316" s="2"/>
      <c r="M1316" s="2"/>
      <c r="N1316" s="2"/>
      <c r="O1316" s="2"/>
      <c r="P1316" s="2"/>
      <c r="Q1316" s="2"/>
      <c r="R1316" s="2"/>
      <c r="S1316" s="2"/>
      <c r="T1316" s="2"/>
      <c r="U1316" s="2"/>
      <c r="V1316" s="2"/>
      <c r="W1316" s="2"/>
      <c r="X1316" s="2"/>
      <c r="Y1316" s="2"/>
      <c r="Z1316" s="2"/>
      <c r="AA1316" s="2"/>
      <c r="AB1316" s="2"/>
      <c r="AC1316" s="2"/>
      <c r="AD1316" s="2"/>
      <c r="AE1316" s="2"/>
      <c r="AF1316" s="2"/>
      <c r="AG1316" s="2"/>
      <c r="AH1316" s="2"/>
      <c r="AI1316" s="2"/>
      <c r="AJ1316" s="2"/>
      <c r="AK1316" s="2"/>
      <c r="AL1316" s="2"/>
      <c r="AM1316" s="2"/>
      <c r="AN1316" s="2"/>
      <c r="AO1316" s="2"/>
      <c r="AP1316" s="2"/>
      <c r="AQ1316" s="2"/>
      <c r="AR1316" s="2"/>
      <c r="AS1316" s="2"/>
      <c r="AT1316" s="2"/>
      <c r="AU1316" s="2"/>
      <c r="AV1316" s="2"/>
      <c r="AW1316" s="2"/>
      <c r="AX1316" s="2"/>
      <c r="AY1316" s="2"/>
      <c r="AZ1316" s="2"/>
      <c r="BA1316" s="2"/>
      <c r="BB1316" s="2"/>
      <c r="BC1316" s="2"/>
      <c r="BD1316" s="2"/>
      <c r="BE1316" s="2"/>
      <c r="BF1316" s="2"/>
      <c r="BG1316" s="2"/>
      <c r="BH1316" s="2"/>
      <c r="BI1316" s="2"/>
      <c r="BJ1316" s="2"/>
      <c r="BK1316" s="2"/>
      <c r="BL1316" s="2"/>
      <c r="BM1316" s="2"/>
      <c r="BN1316" s="2"/>
    </row>
    <row r="1317" spans="11:66">
      <c r="K1317" s="2"/>
      <c r="L1317" s="2"/>
      <c r="M1317" s="2"/>
      <c r="N1317" s="2"/>
      <c r="O1317" s="2"/>
      <c r="P1317" s="2"/>
      <c r="Q1317" s="2"/>
      <c r="R1317" s="2"/>
      <c r="S1317" s="2"/>
      <c r="T1317" s="2"/>
      <c r="U1317" s="2"/>
      <c r="V1317" s="2"/>
      <c r="W1317" s="2"/>
      <c r="X1317" s="2"/>
      <c r="Y1317" s="2"/>
      <c r="Z1317" s="2"/>
      <c r="AA1317" s="2"/>
      <c r="AB1317" s="2"/>
      <c r="AC1317" s="2"/>
      <c r="AD1317" s="2"/>
      <c r="AE1317" s="2"/>
      <c r="AF1317" s="2"/>
      <c r="AG1317" s="2"/>
      <c r="AH1317" s="2"/>
      <c r="AI1317" s="2"/>
      <c r="AJ1317" s="2"/>
      <c r="AK1317" s="2"/>
      <c r="AL1317" s="2"/>
      <c r="AM1317" s="2"/>
      <c r="AN1317" s="2"/>
      <c r="AO1317" s="2"/>
      <c r="AP1317" s="2"/>
      <c r="AQ1317" s="2"/>
      <c r="AR1317" s="2"/>
      <c r="AS1317" s="2"/>
      <c r="AT1317" s="2"/>
      <c r="AU1317" s="2"/>
      <c r="AV1317" s="2"/>
      <c r="AW1317" s="2"/>
      <c r="AX1317" s="2"/>
      <c r="AY1317" s="2"/>
      <c r="AZ1317" s="2"/>
      <c r="BA1317" s="2"/>
      <c r="BB1317" s="2"/>
      <c r="BC1317" s="2"/>
      <c r="BD1317" s="2"/>
      <c r="BE1317" s="2"/>
      <c r="BF1317" s="2"/>
      <c r="BG1317" s="2"/>
      <c r="BH1317" s="2"/>
      <c r="BI1317" s="2"/>
      <c r="BJ1317" s="2"/>
      <c r="BK1317" s="2"/>
      <c r="BL1317" s="2"/>
      <c r="BM1317" s="2"/>
      <c r="BN1317" s="2"/>
    </row>
    <row r="1318" spans="11:66">
      <c r="K1318" s="2"/>
      <c r="L1318" s="2"/>
      <c r="M1318" s="2"/>
      <c r="N1318" s="2"/>
      <c r="O1318" s="2"/>
      <c r="P1318" s="2"/>
      <c r="Q1318" s="2"/>
      <c r="R1318" s="2"/>
      <c r="S1318" s="2"/>
      <c r="T1318" s="2"/>
      <c r="U1318" s="2"/>
      <c r="V1318" s="2"/>
      <c r="W1318" s="2"/>
      <c r="X1318" s="2"/>
      <c r="Y1318" s="2"/>
      <c r="Z1318" s="2"/>
      <c r="AA1318" s="2"/>
      <c r="AB1318" s="2"/>
      <c r="AC1318" s="2"/>
      <c r="AD1318" s="2"/>
      <c r="AE1318" s="2"/>
      <c r="AF1318" s="2"/>
      <c r="AG1318" s="2"/>
      <c r="AH1318" s="2"/>
      <c r="AI1318" s="2"/>
      <c r="AJ1318" s="2"/>
      <c r="AK1318" s="2"/>
      <c r="AL1318" s="2"/>
      <c r="AM1318" s="2"/>
      <c r="AN1318" s="2"/>
      <c r="AO1318" s="2"/>
      <c r="AP1318" s="2"/>
      <c r="AQ1318" s="2"/>
      <c r="AR1318" s="2"/>
      <c r="AS1318" s="2"/>
      <c r="AT1318" s="2"/>
      <c r="AU1318" s="2"/>
      <c r="AV1318" s="2"/>
      <c r="AW1318" s="2"/>
      <c r="AX1318" s="2"/>
      <c r="AY1318" s="2"/>
      <c r="AZ1318" s="2"/>
      <c r="BA1318" s="2"/>
      <c r="BB1318" s="2"/>
      <c r="BC1318" s="2"/>
      <c r="BD1318" s="2"/>
      <c r="BE1318" s="2"/>
      <c r="BF1318" s="2"/>
      <c r="BG1318" s="2"/>
      <c r="BH1318" s="2"/>
      <c r="BI1318" s="2"/>
      <c r="BJ1318" s="2"/>
      <c r="BK1318" s="2"/>
      <c r="BL1318" s="2"/>
      <c r="BM1318" s="2"/>
      <c r="BN1318" s="2"/>
    </row>
    <row r="1319" spans="11:66">
      <c r="K1319" s="2"/>
      <c r="L1319" s="2"/>
      <c r="M1319" s="2"/>
      <c r="N1319" s="2"/>
      <c r="O1319" s="2"/>
      <c r="P1319" s="2"/>
      <c r="Q1319" s="2"/>
      <c r="R1319" s="2"/>
      <c r="S1319" s="2"/>
      <c r="T1319" s="2"/>
      <c r="U1319" s="2"/>
      <c r="V1319" s="2"/>
      <c r="W1319" s="2"/>
      <c r="X1319" s="2"/>
      <c r="Y1319" s="2"/>
      <c r="Z1319" s="2"/>
      <c r="AA1319" s="2"/>
      <c r="AB1319" s="2"/>
      <c r="AC1319" s="2"/>
      <c r="AD1319" s="2"/>
      <c r="AE1319" s="2"/>
      <c r="AF1319" s="2"/>
      <c r="AG1319" s="2"/>
      <c r="AH1319" s="2"/>
      <c r="AI1319" s="2"/>
      <c r="AJ1319" s="2"/>
      <c r="AK1319" s="2"/>
      <c r="AL1319" s="2"/>
      <c r="AM1319" s="2"/>
      <c r="AN1319" s="2"/>
      <c r="AO1319" s="2"/>
      <c r="AP1319" s="2"/>
      <c r="AQ1319" s="2"/>
      <c r="AR1319" s="2"/>
      <c r="AS1319" s="2"/>
      <c r="AT1319" s="2"/>
      <c r="AU1319" s="2"/>
      <c r="AV1319" s="2"/>
      <c r="AW1319" s="2"/>
      <c r="AX1319" s="2"/>
      <c r="AY1319" s="2"/>
      <c r="AZ1319" s="2"/>
      <c r="BA1319" s="2"/>
      <c r="BB1319" s="2"/>
      <c r="BC1319" s="2"/>
      <c r="BD1319" s="2"/>
      <c r="BE1319" s="2"/>
      <c r="BF1319" s="2"/>
      <c r="BG1319" s="2"/>
      <c r="BH1319" s="2"/>
      <c r="BI1319" s="2"/>
      <c r="BJ1319" s="2"/>
      <c r="BK1319" s="2"/>
      <c r="BL1319" s="2"/>
      <c r="BM1319" s="2"/>
      <c r="BN1319" s="2"/>
    </row>
    <row r="1320" spans="11:66">
      <c r="K1320" s="2"/>
      <c r="L1320" s="2"/>
      <c r="M1320" s="2"/>
      <c r="N1320" s="2"/>
      <c r="O1320" s="2"/>
      <c r="P1320" s="2"/>
      <c r="Q1320" s="2"/>
      <c r="R1320" s="2"/>
      <c r="S1320" s="2"/>
      <c r="T1320" s="2"/>
      <c r="U1320" s="2"/>
      <c r="V1320" s="2"/>
      <c r="W1320" s="2"/>
      <c r="X1320" s="2"/>
      <c r="Y1320" s="2"/>
      <c r="Z1320" s="2"/>
      <c r="AA1320" s="2"/>
      <c r="AB1320" s="2"/>
      <c r="AC1320" s="2"/>
      <c r="AD1320" s="2"/>
      <c r="AE1320" s="2"/>
      <c r="AF1320" s="2"/>
      <c r="AG1320" s="2"/>
      <c r="AH1320" s="2"/>
      <c r="AI1320" s="2"/>
      <c r="AJ1320" s="2"/>
      <c r="AK1320" s="2"/>
      <c r="AL1320" s="2"/>
      <c r="AM1320" s="2"/>
      <c r="AN1320" s="2"/>
      <c r="AO1320" s="2"/>
      <c r="AP1320" s="2"/>
      <c r="AQ1320" s="2"/>
      <c r="AR1320" s="2"/>
      <c r="AS1320" s="2"/>
      <c r="AT1320" s="2"/>
      <c r="AU1320" s="2"/>
      <c r="AV1320" s="2"/>
      <c r="AW1320" s="2"/>
      <c r="AX1320" s="2"/>
      <c r="AY1320" s="2"/>
      <c r="AZ1320" s="2"/>
      <c r="BA1320" s="2"/>
      <c r="BB1320" s="2"/>
      <c r="BC1320" s="2"/>
      <c r="BD1320" s="2"/>
      <c r="BE1320" s="2"/>
      <c r="BF1320" s="2"/>
      <c r="BG1320" s="2"/>
      <c r="BH1320" s="2"/>
      <c r="BI1320" s="2"/>
      <c r="BJ1320" s="2"/>
      <c r="BK1320" s="2"/>
      <c r="BL1320" s="2"/>
      <c r="BM1320" s="2"/>
      <c r="BN1320" s="2"/>
    </row>
    <row r="1321" spans="11:66">
      <c r="K1321" s="2"/>
      <c r="L1321" s="2"/>
      <c r="M1321" s="2"/>
      <c r="N1321" s="2"/>
      <c r="O1321" s="2"/>
      <c r="P1321" s="2"/>
      <c r="Q1321" s="2"/>
      <c r="R1321" s="2"/>
      <c r="S1321" s="2"/>
      <c r="T1321" s="2"/>
      <c r="U1321" s="2"/>
      <c r="V1321" s="2"/>
      <c r="W1321" s="2"/>
      <c r="X1321" s="2"/>
      <c r="Y1321" s="2"/>
      <c r="Z1321" s="2"/>
      <c r="AA1321" s="2"/>
      <c r="AB1321" s="2"/>
      <c r="AC1321" s="2"/>
      <c r="AD1321" s="2"/>
      <c r="AE1321" s="2"/>
      <c r="AF1321" s="2"/>
      <c r="AG1321" s="2"/>
      <c r="AH1321" s="2"/>
      <c r="AI1321" s="2"/>
      <c r="AJ1321" s="2"/>
      <c r="AK1321" s="2"/>
      <c r="AL1321" s="2"/>
      <c r="AM1321" s="2"/>
      <c r="AN1321" s="2"/>
      <c r="AO1321" s="2"/>
      <c r="AP1321" s="2"/>
      <c r="AQ1321" s="2"/>
      <c r="AR1321" s="2"/>
      <c r="AS1321" s="2"/>
      <c r="AT1321" s="2"/>
      <c r="AU1321" s="2"/>
      <c r="AV1321" s="2"/>
      <c r="AW1321" s="2"/>
      <c r="AX1321" s="2"/>
      <c r="AY1321" s="2"/>
      <c r="AZ1321" s="2"/>
      <c r="BA1321" s="2"/>
      <c r="BB1321" s="2"/>
      <c r="BC1321" s="2"/>
      <c r="BD1321" s="2"/>
      <c r="BE1321" s="2"/>
      <c r="BF1321" s="2"/>
      <c r="BG1321" s="2"/>
      <c r="BH1321" s="2"/>
      <c r="BI1321" s="2"/>
      <c r="BJ1321" s="2"/>
      <c r="BK1321" s="2"/>
      <c r="BL1321" s="2"/>
      <c r="BM1321" s="2"/>
      <c r="BN1321" s="2"/>
    </row>
    <row r="1322" spans="11:66">
      <c r="K1322" s="2"/>
      <c r="L1322" s="2"/>
      <c r="M1322" s="2"/>
      <c r="N1322" s="2"/>
      <c r="O1322" s="2"/>
      <c r="P1322" s="2"/>
      <c r="Q1322" s="2"/>
      <c r="R1322" s="2"/>
      <c r="S1322" s="2"/>
      <c r="T1322" s="2"/>
      <c r="U1322" s="2"/>
      <c r="V1322" s="2"/>
      <c r="W1322" s="2"/>
      <c r="X1322" s="2"/>
      <c r="Y1322" s="2"/>
      <c r="Z1322" s="2"/>
      <c r="AA1322" s="2"/>
      <c r="AB1322" s="2"/>
      <c r="AC1322" s="2"/>
      <c r="AD1322" s="2"/>
      <c r="AE1322" s="2"/>
      <c r="AF1322" s="2"/>
      <c r="AG1322" s="2"/>
      <c r="AH1322" s="2"/>
      <c r="AI1322" s="2"/>
      <c r="AJ1322" s="2"/>
      <c r="AK1322" s="2"/>
      <c r="AL1322" s="2"/>
      <c r="AM1322" s="2"/>
      <c r="AN1322" s="2"/>
      <c r="AO1322" s="2"/>
      <c r="AP1322" s="2"/>
      <c r="AQ1322" s="2"/>
      <c r="AR1322" s="2"/>
      <c r="AS1322" s="2"/>
      <c r="AT1322" s="2"/>
      <c r="AU1322" s="2"/>
      <c r="AV1322" s="2"/>
      <c r="AW1322" s="2"/>
      <c r="AX1322" s="2"/>
      <c r="AY1322" s="2"/>
      <c r="AZ1322" s="2"/>
      <c r="BA1322" s="2"/>
      <c r="BB1322" s="2"/>
      <c r="BC1322" s="2"/>
      <c r="BD1322" s="2"/>
      <c r="BE1322" s="2"/>
      <c r="BF1322" s="2"/>
      <c r="BG1322" s="2"/>
      <c r="BH1322" s="2"/>
      <c r="BI1322" s="2"/>
      <c r="BJ1322" s="2"/>
      <c r="BK1322" s="2"/>
      <c r="BL1322" s="2"/>
      <c r="BM1322" s="2"/>
      <c r="BN1322" s="2"/>
    </row>
    <row r="1323" spans="11:66">
      <c r="K1323" s="2"/>
      <c r="L1323" s="2"/>
      <c r="M1323" s="2"/>
      <c r="N1323" s="2"/>
      <c r="O1323" s="2"/>
      <c r="P1323" s="2"/>
      <c r="Q1323" s="2"/>
      <c r="R1323" s="2"/>
      <c r="S1323" s="2"/>
      <c r="T1323" s="2"/>
      <c r="U1323" s="2"/>
      <c r="V1323" s="2"/>
      <c r="W1323" s="2"/>
      <c r="X1323" s="2"/>
      <c r="Y1323" s="2"/>
      <c r="Z1323" s="2"/>
      <c r="AA1323" s="2"/>
      <c r="AB1323" s="2"/>
      <c r="AC1323" s="2"/>
      <c r="AD1323" s="2"/>
      <c r="AE1323" s="2"/>
      <c r="AF1323" s="2"/>
      <c r="AG1323" s="2"/>
      <c r="AH1323" s="2"/>
      <c r="AI1323" s="2"/>
      <c r="AJ1323" s="2"/>
      <c r="AK1323" s="2"/>
      <c r="AL1323" s="2"/>
      <c r="AM1323" s="2"/>
      <c r="AN1323" s="2"/>
      <c r="AO1323" s="2"/>
      <c r="AP1323" s="2"/>
      <c r="AQ1323" s="2"/>
      <c r="AR1323" s="2"/>
      <c r="AS1323" s="2"/>
      <c r="AT1323" s="2"/>
      <c r="AU1323" s="2"/>
      <c r="AV1323" s="2"/>
      <c r="AW1323" s="2"/>
      <c r="AX1323" s="2"/>
      <c r="AY1323" s="2"/>
      <c r="AZ1323" s="2"/>
      <c r="BA1323" s="2"/>
      <c r="BB1323" s="2"/>
      <c r="BC1323" s="2"/>
      <c r="BD1323" s="2"/>
      <c r="BE1323" s="2"/>
      <c r="BF1323" s="2"/>
      <c r="BG1323" s="2"/>
      <c r="BH1323" s="2"/>
      <c r="BI1323" s="2"/>
      <c r="BJ1323" s="2"/>
      <c r="BK1323" s="2"/>
      <c r="BL1323" s="2"/>
      <c r="BM1323" s="2"/>
      <c r="BN1323" s="2"/>
    </row>
    <row r="1324" spans="11:66">
      <c r="K1324" s="2"/>
      <c r="L1324" s="2"/>
      <c r="M1324" s="2"/>
      <c r="N1324" s="2"/>
      <c r="O1324" s="2"/>
      <c r="P1324" s="2"/>
      <c r="Q1324" s="2"/>
      <c r="R1324" s="2"/>
      <c r="S1324" s="2"/>
      <c r="T1324" s="2"/>
      <c r="U1324" s="2"/>
      <c r="V1324" s="2"/>
      <c r="W1324" s="2"/>
      <c r="X1324" s="2"/>
      <c r="Y1324" s="2"/>
      <c r="Z1324" s="2"/>
      <c r="AA1324" s="2"/>
      <c r="AB1324" s="2"/>
      <c r="AC1324" s="2"/>
      <c r="AD1324" s="2"/>
      <c r="AE1324" s="2"/>
      <c r="AF1324" s="2"/>
      <c r="AG1324" s="2"/>
      <c r="AH1324" s="2"/>
      <c r="AI1324" s="2"/>
      <c r="AJ1324" s="2"/>
      <c r="AK1324" s="2"/>
      <c r="AL1324" s="2"/>
      <c r="AM1324" s="2"/>
      <c r="AN1324" s="2"/>
      <c r="AO1324" s="2"/>
      <c r="AP1324" s="2"/>
      <c r="AQ1324" s="2"/>
      <c r="AR1324" s="2"/>
      <c r="AS1324" s="2"/>
      <c r="AT1324" s="2"/>
      <c r="AU1324" s="2"/>
      <c r="AV1324" s="2"/>
      <c r="AW1324" s="2"/>
      <c r="AX1324" s="2"/>
      <c r="AY1324" s="2"/>
      <c r="AZ1324" s="2"/>
      <c r="BA1324" s="2"/>
      <c r="BB1324" s="2"/>
      <c r="BC1324" s="2"/>
      <c r="BD1324" s="2"/>
      <c r="BE1324" s="2"/>
      <c r="BF1324" s="2"/>
      <c r="BG1324" s="2"/>
      <c r="BH1324" s="2"/>
      <c r="BI1324" s="2"/>
      <c r="BJ1324" s="2"/>
      <c r="BK1324" s="2"/>
      <c r="BL1324" s="2"/>
      <c r="BM1324" s="2"/>
      <c r="BN1324" s="2"/>
    </row>
    <row r="1325" spans="11:66">
      <c r="K1325" s="2"/>
      <c r="L1325" s="2"/>
      <c r="M1325" s="2"/>
      <c r="N1325" s="2"/>
      <c r="O1325" s="2"/>
      <c r="P1325" s="2"/>
      <c r="Q1325" s="2"/>
      <c r="R1325" s="2"/>
      <c r="S1325" s="2"/>
      <c r="T1325" s="2"/>
      <c r="U1325" s="2"/>
      <c r="V1325" s="2"/>
      <c r="W1325" s="2"/>
      <c r="X1325" s="2"/>
      <c r="Y1325" s="2"/>
      <c r="Z1325" s="2"/>
      <c r="AA1325" s="2"/>
      <c r="AB1325" s="2"/>
      <c r="AC1325" s="2"/>
      <c r="AD1325" s="2"/>
      <c r="AE1325" s="2"/>
      <c r="AF1325" s="2"/>
      <c r="AG1325" s="2"/>
      <c r="AH1325" s="2"/>
      <c r="AI1325" s="2"/>
      <c r="AJ1325" s="2"/>
      <c r="AK1325" s="2"/>
      <c r="AL1325" s="2"/>
      <c r="AM1325" s="2"/>
      <c r="AN1325" s="2"/>
      <c r="AO1325" s="2"/>
      <c r="AP1325" s="2"/>
      <c r="AQ1325" s="2"/>
      <c r="AR1325" s="2"/>
      <c r="AS1325" s="2"/>
      <c r="AT1325" s="2"/>
      <c r="AU1325" s="2"/>
      <c r="AV1325" s="2"/>
      <c r="AW1325" s="2"/>
      <c r="AX1325" s="2"/>
      <c r="AY1325" s="2"/>
      <c r="AZ1325" s="2"/>
      <c r="BA1325" s="2"/>
      <c r="BB1325" s="2"/>
      <c r="BC1325" s="2"/>
      <c r="BD1325" s="2"/>
      <c r="BE1325" s="2"/>
      <c r="BF1325" s="2"/>
      <c r="BG1325" s="2"/>
      <c r="BH1325" s="2"/>
      <c r="BI1325" s="2"/>
      <c r="BJ1325" s="2"/>
      <c r="BK1325" s="2"/>
      <c r="BL1325" s="2"/>
      <c r="BM1325" s="2"/>
      <c r="BN1325" s="2"/>
    </row>
    <row r="1326" spans="11:66">
      <c r="K1326" s="2"/>
      <c r="L1326" s="2"/>
      <c r="M1326" s="2"/>
      <c r="N1326" s="2"/>
      <c r="O1326" s="2"/>
      <c r="P1326" s="2"/>
      <c r="Q1326" s="2"/>
      <c r="R1326" s="2"/>
      <c r="S1326" s="2"/>
      <c r="T1326" s="2"/>
      <c r="U1326" s="2"/>
      <c r="V1326" s="2"/>
      <c r="W1326" s="2"/>
      <c r="X1326" s="2"/>
      <c r="Y1326" s="2"/>
      <c r="Z1326" s="2"/>
      <c r="AA1326" s="2"/>
      <c r="AB1326" s="2"/>
      <c r="AC1326" s="2"/>
      <c r="AD1326" s="2"/>
      <c r="AE1326" s="2"/>
      <c r="AF1326" s="2"/>
      <c r="AG1326" s="2"/>
      <c r="AH1326" s="2"/>
      <c r="AI1326" s="2"/>
      <c r="AJ1326" s="2"/>
      <c r="AK1326" s="2"/>
      <c r="AL1326" s="2"/>
      <c r="AM1326" s="2"/>
      <c r="AN1326" s="2"/>
      <c r="AO1326" s="2"/>
      <c r="AP1326" s="2"/>
      <c r="AQ1326" s="2"/>
      <c r="AR1326" s="2"/>
      <c r="AS1326" s="2"/>
      <c r="AT1326" s="2"/>
      <c r="AU1326" s="2"/>
      <c r="AV1326" s="2"/>
      <c r="AW1326" s="2"/>
      <c r="AX1326" s="2"/>
      <c r="AY1326" s="2"/>
      <c r="AZ1326" s="2"/>
      <c r="BA1326" s="2"/>
      <c r="BB1326" s="2"/>
      <c r="BC1326" s="2"/>
      <c r="BD1326" s="2"/>
      <c r="BE1326" s="2"/>
      <c r="BF1326" s="2"/>
      <c r="BG1326" s="2"/>
      <c r="BH1326" s="2"/>
      <c r="BI1326" s="2"/>
      <c r="BJ1326" s="2"/>
      <c r="BK1326" s="2"/>
      <c r="BL1326" s="2"/>
      <c r="BM1326" s="2"/>
      <c r="BN1326" s="2"/>
    </row>
    <row r="1327" spans="11:66">
      <c r="K1327" s="2"/>
      <c r="L1327" s="2"/>
      <c r="M1327" s="2"/>
      <c r="N1327" s="2"/>
      <c r="O1327" s="2"/>
      <c r="P1327" s="2"/>
      <c r="Q1327" s="2"/>
      <c r="R1327" s="2"/>
      <c r="S1327" s="2"/>
      <c r="T1327" s="2"/>
      <c r="U1327" s="2"/>
      <c r="V1327" s="2"/>
      <c r="W1327" s="2"/>
      <c r="X1327" s="2"/>
      <c r="Y1327" s="2"/>
      <c r="Z1327" s="2"/>
      <c r="AA1327" s="2"/>
      <c r="AB1327" s="2"/>
      <c r="AC1327" s="2"/>
      <c r="AD1327" s="2"/>
      <c r="AE1327" s="2"/>
      <c r="AF1327" s="2"/>
      <c r="AG1327" s="2"/>
      <c r="AH1327" s="2"/>
      <c r="AI1327" s="2"/>
      <c r="AJ1327" s="2"/>
      <c r="AK1327" s="2"/>
      <c r="AL1327" s="2"/>
      <c r="AM1327" s="2"/>
      <c r="AN1327" s="2"/>
      <c r="AO1327" s="2"/>
      <c r="AP1327" s="2"/>
      <c r="AQ1327" s="2"/>
      <c r="AR1327" s="2"/>
      <c r="AS1327" s="2"/>
      <c r="AT1327" s="2"/>
      <c r="AU1327" s="2"/>
      <c r="AV1327" s="2"/>
      <c r="AW1327" s="2"/>
      <c r="AX1327" s="2"/>
      <c r="AY1327" s="2"/>
      <c r="AZ1327" s="2"/>
      <c r="BA1327" s="2"/>
      <c r="BB1327" s="2"/>
      <c r="BC1327" s="2"/>
      <c r="BD1327" s="2"/>
      <c r="BE1327" s="2"/>
      <c r="BF1327" s="2"/>
      <c r="BG1327" s="2"/>
      <c r="BH1327" s="2"/>
      <c r="BI1327" s="2"/>
      <c r="BJ1327" s="2"/>
      <c r="BK1327" s="2"/>
      <c r="BL1327" s="2"/>
      <c r="BM1327" s="2"/>
      <c r="BN1327" s="2"/>
    </row>
    <row r="1328" spans="11:66">
      <c r="K1328" s="2"/>
      <c r="L1328" s="2"/>
      <c r="M1328" s="2"/>
      <c r="N1328" s="2"/>
      <c r="O1328" s="2"/>
      <c r="P1328" s="2"/>
      <c r="Q1328" s="2"/>
      <c r="R1328" s="2"/>
      <c r="S1328" s="2"/>
      <c r="T1328" s="2"/>
      <c r="U1328" s="2"/>
      <c r="V1328" s="2"/>
      <c r="W1328" s="2"/>
      <c r="X1328" s="2"/>
      <c r="Y1328" s="2"/>
      <c r="Z1328" s="2"/>
      <c r="AA1328" s="2"/>
      <c r="AB1328" s="2"/>
      <c r="AC1328" s="2"/>
      <c r="AD1328" s="2"/>
      <c r="AE1328" s="2"/>
      <c r="AF1328" s="2"/>
      <c r="AG1328" s="2"/>
      <c r="AH1328" s="2"/>
      <c r="AI1328" s="2"/>
      <c r="AJ1328" s="2"/>
      <c r="AK1328" s="2"/>
      <c r="AL1328" s="2"/>
      <c r="AM1328" s="2"/>
      <c r="AN1328" s="2"/>
      <c r="AO1328" s="2"/>
      <c r="AP1328" s="2"/>
      <c r="AQ1328" s="2"/>
      <c r="AR1328" s="2"/>
      <c r="AS1328" s="2"/>
      <c r="AT1328" s="2"/>
      <c r="AU1328" s="2"/>
      <c r="AV1328" s="2"/>
      <c r="AW1328" s="2"/>
      <c r="AX1328" s="2"/>
      <c r="AY1328" s="2"/>
      <c r="AZ1328" s="2"/>
      <c r="BA1328" s="2"/>
      <c r="BB1328" s="2"/>
      <c r="BC1328" s="2"/>
      <c r="BD1328" s="2"/>
      <c r="BE1328" s="2"/>
      <c r="BF1328" s="2"/>
      <c r="BG1328" s="2"/>
      <c r="BH1328" s="2"/>
      <c r="BI1328" s="2"/>
      <c r="BJ1328" s="2"/>
      <c r="BK1328" s="2"/>
      <c r="BL1328" s="2"/>
      <c r="BM1328" s="2"/>
      <c r="BN1328" s="2"/>
    </row>
    <row r="1329" spans="11:66">
      <c r="K1329" s="2"/>
      <c r="L1329" s="2"/>
      <c r="M1329" s="2"/>
      <c r="N1329" s="2"/>
      <c r="O1329" s="2"/>
      <c r="P1329" s="2"/>
      <c r="Q1329" s="2"/>
      <c r="R1329" s="2"/>
      <c r="S1329" s="2"/>
      <c r="T1329" s="2"/>
      <c r="U1329" s="2"/>
      <c r="V1329" s="2"/>
      <c r="W1329" s="2"/>
      <c r="X1329" s="2"/>
      <c r="Y1329" s="2"/>
      <c r="Z1329" s="2"/>
      <c r="AA1329" s="2"/>
      <c r="AB1329" s="2"/>
      <c r="AC1329" s="2"/>
      <c r="AD1329" s="2"/>
      <c r="AE1329" s="2"/>
      <c r="AF1329" s="2"/>
      <c r="AG1329" s="2"/>
      <c r="AH1329" s="2"/>
      <c r="AI1329" s="2"/>
      <c r="AJ1329" s="2"/>
      <c r="AK1329" s="2"/>
      <c r="AL1329" s="2"/>
      <c r="AM1329" s="2"/>
      <c r="AN1329" s="2"/>
      <c r="AO1329" s="2"/>
      <c r="AP1329" s="2"/>
      <c r="AQ1329" s="2"/>
      <c r="AR1329" s="2"/>
      <c r="AS1329" s="2"/>
      <c r="AT1329" s="2"/>
      <c r="AU1329" s="2"/>
      <c r="AV1329" s="2"/>
      <c r="AW1329" s="2"/>
      <c r="AX1329" s="2"/>
      <c r="AY1329" s="2"/>
      <c r="AZ1329" s="2"/>
      <c r="BA1329" s="2"/>
      <c r="BB1329" s="2"/>
      <c r="BC1329" s="2"/>
      <c r="BD1329" s="2"/>
      <c r="BE1329" s="2"/>
      <c r="BF1329" s="2"/>
      <c r="BG1329" s="2"/>
      <c r="BH1329" s="2"/>
      <c r="BI1329" s="2"/>
      <c r="BJ1329" s="2"/>
      <c r="BK1329" s="2"/>
      <c r="BL1329" s="2"/>
      <c r="BM1329" s="2"/>
      <c r="BN1329" s="2"/>
    </row>
    <row r="1330" spans="11:66">
      <c r="K1330" s="2"/>
      <c r="L1330" s="2"/>
      <c r="M1330" s="2"/>
      <c r="N1330" s="2"/>
      <c r="O1330" s="2"/>
      <c r="P1330" s="2"/>
      <c r="Q1330" s="2"/>
      <c r="R1330" s="2"/>
      <c r="S1330" s="2"/>
      <c r="T1330" s="2"/>
      <c r="U1330" s="2"/>
      <c r="V1330" s="2"/>
      <c r="W1330" s="2"/>
      <c r="X1330" s="2"/>
      <c r="Y1330" s="2"/>
      <c r="Z1330" s="2"/>
      <c r="AA1330" s="2"/>
      <c r="AB1330" s="2"/>
      <c r="AC1330" s="2"/>
      <c r="AD1330" s="2"/>
      <c r="AE1330" s="2"/>
      <c r="AF1330" s="2"/>
      <c r="AG1330" s="2"/>
      <c r="AH1330" s="2"/>
      <c r="AI1330" s="2"/>
      <c r="AJ1330" s="2"/>
      <c r="AK1330" s="2"/>
      <c r="AL1330" s="2"/>
      <c r="AM1330" s="2"/>
      <c r="AN1330" s="2"/>
      <c r="AO1330" s="2"/>
      <c r="AP1330" s="2"/>
      <c r="AQ1330" s="2"/>
      <c r="AR1330" s="2"/>
      <c r="AS1330" s="2"/>
      <c r="AT1330" s="2"/>
      <c r="AU1330" s="2"/>
      <c r="AV1330" s="2"/>
      <c r="AW1330" s="2"/>
      <c r="AX1330" s="2"/>
      <c r="AY1330" s="2"/>
      <c r="AZ1330" s="2"/>
      <c r="BA1330" s="2"/>
      <c r="BB1330" s="2"/>
      <c r="BC1330" s="2"/>
      <c r="BD1330" s="2"/>
      <c r="BE1330" s="2"/>
      <c r="BF1330" s="2"/>
      <c r="BG1330" s="2"/>
      <c r="BH1330" s="2"/>
      <c r="BI1330" s="2"/>
      <c r="BJ1330" s="2"/>
      <c r="BK1330" s="2"/>
      <c r="BL1330" s="2"/>
      <c r="BM1330" s="2"/>
      <c r="BN1330" s="2"/>
    </row>
    <row r="1331" spans="11:66">
      <c r="K1331" s="2"/>
      <c r="L1331" s="2"/>
      <c r="M1331" s="2"/>
      <c r="N1331" s="2"/>
      <c r="O1331" s="2"/>
      <c r="P1331" s="2"/>
      <c r="Q1331" s="2"/>
      <c r="R1331" s="2"/>
      <c r="S1331" s="2"/>
      <c r="T1331" s="2"/>
      <c r="U1331" s="2"/>
      <c r="V1331" s="2"/>
      <c r="W1331" s="2"/>
      <c r="X1331" s="2"/>
      <c r="Y1331" s="2"/>
      <c r="Z1331" s="2"/>
      <c r="AA1331" s="2"/>
      <c r="AB1331" s="2"/>
      <c r="AC1331" s="2"/>
      <c r="AD1331" s="2"/>
      <c r="AE1331" s="2"/>
      <c r="AF1331" s="2"/>
      <c r="AG1331" s="2"/>
      <c r="AH1331" s="2"/>
      <c r="AI1331" s="2"/>
      <c r="AJ1331" s="2"/>
      <c r="AK1331" s="2"/>
      <c r="AL1331" s="2"/>
      <c r="AM1331" s="2"/>
      <c r="AN1331" s="2"/>
      <c r="AO1331" s="2"/>
      <c r="AP1331" s="2"/>
      <c r="AQ1331" s="2"/>
      <c r="AR1331" s="2"/>
      <c r="AS1331" s="2"/>
      <c r="AT1331" s="2"/>
      <c r="AU1331" s="2"/>
      <c r="AV1331" s="2"/>
      <c r="AW1331" s="2"/>
      <c r="AX1331" s="2"/>
      <c r="AY1331" s="2"/>
      <c r="AZ1331" s="2"/>
      <c r="BA1331" s="2"/>
      <c r="BB1331" s="2"/>
      <c r="BC1331" s="2"/>
      <c r="BD1331" s="2"/>
      <c r="BE1331" s="2"/>
      <c r="BF1331" s="2"/>
      <c r="BG1331" s="2"/>
      <c r="BH1331" s="2"/>
      <c r="BI1331" s="2"/>
      <c r="BJ1331" s="2"/>
      <c r="BK1331" s="2"/>
      <c r="BL1331" s="2"/>
      <c r="BM1331" s="2"/>
      <c r="BN1331" s="2"/>
    </row>
    <row r="1332" spans="11:66">
      <c r="K1332" s="2"/>
      <c r="L1332" s="2"/>
      <c r="M1332" s="2"/>
      <c r="N1332" s="2"/>
      <c r="O1332" s="2"/>
      <c r="P1332" s="2"/>
      <c r="Q1332" s="2"/>
      <c r="R1332" s="2"/>
      <c r="S1332" s="2"/>
      <c r="T1332" s="2"/>
      <c r="U1332" s="2"/>
      <c r="V1332" s="2"/>
      <c r="W1332" s="2"/>
      <c r="X1332" s="2"/>
      <c r="Y1332" s="2"/>
      <c r="Z1332" s="2"/>
      <c r="AA1332" s="2"/>
      <c r="AB1332" s="2"/>
      <c r="AC1332" s="2"/>
      <c r="AD1332" s="2"/>
      <c r="AE1332" s="2"/>
      <c r="AF1332" s="2"/>
      <c r="AG1332" s="2"/>
      <c r="AH1332" s="2"/>
      <c r="AI1332" s="2"/>
      <c r="AJ1332" s="2"/>
      <c r="AK1332" s="2"/>
      <c r="AL1332" s="2"/>
      <c r="AM1332" s="2"/>
      <c r="AN1332" s="2"/>
      <c r="AO1332" s="2"/>
      <c r="AP1332" s="2"/>
      <c r="AQ1332" s="2"/>
      <c r="AR1332" s="2"/>
      <c r="AS1332" s="2"/>
      <c r="AT1332" s="2"/>
      <c r="AU1332" s="2"/>
      <c r="AV1332" s="2"/>
      <c r="AW1332" s="2"/>
      <c r="AX1332" s="2"/>
      <c r="AY1332" s="2"/>
      <c r="AZ1332" s="2"/>
      <c r="BA1332" s="2"/>
      <c r="BB1332" s="2"/>
      <c r="BC1332" s="2"/>
      <c r="BD1332" s="2"/>
      <c r="BE1332" s="2"/>
      <c r="BF1332" s="2"/>
      <c r="BG1332" s="2"/>
      <c r="BH1332" s="2"/>
      <c r="BI1332" s="2"/>
      <c r="BJ1332" s="2"/>
      <c r="BK1332" s="2"/>
      <c r="BL1332" s="2"/>
      <c r="BM1332" s="2"/>
      <c r="BN1332" s="2"/>
    </row>
    <row r="1333" spans="11:66">
      <c r="K1333" s="2"/>
      <c r="L1333" s="2"/>
      <c r="M1333" s="2"/>
      <c r="N1333" s="2"/>
      <c r="O1333" s="2"/>
      <c r="P1333" s="2"/>
      <c r="Q1333" s="2"/>
      <c r="R1333" s="2"/>
      <c r="S1333" s="2"/>
      <c r="T1333" s="2"/>
      <c r="U1333" s="2"/>
      <c r="V1333" s="2"/>
      <c r="W1333" s="2"/>
      <c r="X1333" s="2"/>
      <c r="Y1333" s="2"/>
      <c r="Z1333" s="2"/>
      <c r="AA1333" s="2"/>
      <c r="AB1333" s="2"/>
      <c r="AC1333" s="2"/>
      <c r="AD1333" s="2"/>
      <c r="AE1333" s="2"/>
      <c r="AF1333" s="2"/>
      <c r="AG1333" s="2"/>
      <c r="AH1333" s="2"/>
      <c r="AI1333" s="2"/>
      <c r="AJ1333" s="2"/>
      <c r="AK1333" s="2"/>
      <c r="AL1333" s="2"/>
      <c r="AM1333" s="2"/>
      <c r="AN1333" s="2"/>
      <c r="AO1333" s="2"/>
      <c r="AP1333" s="2"/>
      <c r="AQ1333" s="2"/>
      <c r="AR1333" s="2"/>
      <c r="AS1333" s="2"/>
      <c r="AT1333" s="2"/>
      <c r="AU1333" s="2"/>
      <c r="AV1333" s="2"/>
      <c r="AW1333" s="2"/>
      <c r="AX1333" s="2"/>
      <c r="AY1333" s="2"/>
      <c r="AZ1333" s="2"/>
      <c r="BA1333" s="2"/>
      <c r="BB1333" s="2"/>
      <c r="BC1333" s="2"/>
      <c r="BD1333" s="2"/>
      <c r="BE1333" s="2"/>
      <c r="BF1333" s="2"/>
      <c r="BG1333" s="2"/>
      <c r="BH1333" s="2"/>
      <c r="BI1333" s="2"/>
      <c r="BJ1333" s="2"/>
      <c r="BK1333" s="2"/>
      <c r="BL1333" s="2"/>
      <c r="BM1333" s="2"/>
      <c r="BN1333" s="2"/>
    </row>
    <row r="1334" spans="11:66">
      <c r="K1334" s="2"/>
      <c r="L1334" s="2"/>
      <c r="M1334" s="2"/>
      <c r="N1334" s="2"/>
      <c r="O1334" s="2"/>
      <c r="P1334" s="2"/>
      <c r="Q1334" s="2"/>
      <c r="R1334" s="2"/>
      <c r="S1334" s="2"/>
      <c r="T1334" s="2"/>
      <c r="U1334" s="2"/>
      <c r="V1334" s="2"/>
      <c r="W1334" s="2"/>
      <c r="X1334" s="2"/>
      <c r="Y1334" s="2"/>
      <c r="Z1334" s="2"/>
      <c r="AA1334" s="2"/>
      <c r="AB1334" s="2"/>
      <c r="AC1334" s="2"/>
      <c r="AD1334" s="2"/>
      <c r="AE1334" s="2"/>
      <c r="AF1334" s="2"/>
      <c r="AG1334" s="2"/>
      <c r="AH1334" s="2"/>
      <c r="AI1334" s="2"/>
      <c r="AJ1334" s="2"/>
      <c r="AK1334" s="2"/>
      <c r="AL1334" s="2"/>
      <c r="AM1334" s="2"/>
      <c r="AN1334" s="2"/>
      <c r="AO1334" s="2"/>
      <c r="AP1334" s="2"/>
      <c r="AQ1334" s="2"/>
      <c r="AR1334" s="2"/>
      <c r="AS1334" s="2"/>
      <c r="AT1334" s="2"/>
      <c r="AU1334" s="2"/>
      <c r="AV1334" s="2"/>
      <c r="AW1334" s="2"/>
      <c r="AX1334" s="2"/>
      <c r="AY1334" s="2"/>
      <c r="AZ1334" s="2"/>
      <c r="BA1334" s="2"/>
      <c r="BB1334" s="2"/>
      <c r="BC1334" s="2"/>
      <c r="BD1334" s="2"/>
      <c r="BE1334" s="2"/>
      <c r="BF1334" s="2"/>
      <c r="BG1334" s="2"/>
      <c r="BH1334" s="2"/>
      <c r="BI1334" s="2"/>
      <c r="BJ1334" s="2"/>
      <c r="BK1334" s="2"/>
      <c r="BL1334" s="2"/>
      <c r="BM1334" s="2"/>
      <c r="BN1334" s="2"/>
    </row>
    <row r="1335" spans="11:66">
      <c r="K1335" s="2"/>
      <c r="L1335" s="2"/>
      <c r="M1335" s="2"/>
      <c r="N1335" s="2"/>
      <c r="O1335" s="2"/>
      <c r="P1335" s="2"/>
      <c r="Q1335" s="2"/>
      <c r="R1335" s="2"/>
      <c r="S1335" s="2"/>
      <c r="T1335" s="2"/>
      <c r="U1335" s="2"/>
      <c r="V1335" s="2"/>
      <c r="W1335" s="2"/>
      <c r="X1335" s="2"/>
      <c r="Y1335" s="2"/>
      <c r="Z1335" s="2"/>
      <c r="AA1335" s="2"/>
      <c r="AB1335" s="2"/>
      <c r="AC1335" s="2"/>
      <c r="AD1335" s="2"/>
      <c r="AE1335" s="2"/>
      <c r="AF1335" s="2"/>
      <c r="AG1335" s="2"/>
      <c r="AH1335" s="2"/>
      <c r="AI1335" s="2"/>
      <c r="AJ1335" s="2"/>
      <c r="AK1335" s="2"/>
      <c r="AL1335" s="2"/>
      <c r="AM1335" s="2"/>
      <c r="AN1335" s="2"/>
      <c r="AO1335" s="2"/>
      <c r="AP1335" s="2"/>
      <c r="AQ1335" s="2"/>
      <c r="AR1335" s="2"/>
      <c r="AS1335" s="2"/>
      <c r="AT1335" s="2"/>
      <c r="AU1335" s="2"/>
      <c r="AV1335" s="2"/>
      <c r="AW1335" s="2"/>
      <c r="AX1335" s="2"/>
      <c r="AY1335" s="2"/>
      <c r="AZ1335" s="2"/>
      <c r="BA1335" s="2"/>
      <c r="BB1335" s="2"/>
      <c r="BC1335" s="2"/>
      <c r="BD1335" s="2"/>
      <c r="BE1335" s="2"/>
      <c r="BF1335" s="2"/>
      <c r="BG1335" s="2"/>
      <c r="BH1335" s="2"/>
      <c r="BI1335" s="2"/>
      <c r="BJ1335" s="2"/>
      <c r="BK1335" s="2"/>
      <c r="BL1335" s="2"/>
      <c r="BM1335" s="2"/>
      <c r="BN1335" s="2"/>
    </row>
    <row r="1336" spans="11:66">
      <c r="K1336" s="2"/>
      <c r="L1336" s="2"/>
      <c r="M1336" s="2"/>
      <c r="N1336" s="2"/>
      <c r="O1336" s="2"/>
      <c r="P1336" s="2"/>
      <c r="Q1336" s="2"/>
      <c r="R1336" s="2"/>
      <c r="S1336" s="2"/>
      <c r="T1336" s="2"/>
      <c r="U1336" s="2"/>
      <c r="V1336" s="2"/>
      <c r="W1336" s="2"/>
      <c r="X1336" s="2"/>
      <c r="Y1336" s="2"/>
      <c r="Z1336" s="2"/>
      <c r="AA1336" s="2"/>
      <c r="AB1336" s="2"/>
      <c r="AC1336" s="2"/>
      <c r="AD1336" s="2"/>
      <c r="AE1336" s="2"/>
      <c r="AF1336" s="2"/>
      <c r="AG1336" s="2"/>
      <c r="AH1336" s="2"/>
      <c r="AI1336" s="2"/>
      <c r="AJ1336" s="2"/>
      <c r="AK1336" s="2"/>
      <c r="AL1336" s="2"/>
      <c r="AM1336" s="2"/>
      <c r="AN1336" s="2"/>
      <c r="AO1336" s="2"/>
      <c r="AP1336" s="2"/>
      <c r="AQ1336" s="2"/>
      <c r="AR1336" s="2"/>
      <c r="AS1336" s="2"/>
      <c r="AT1336" s="2"/>
      <c r="AU1336" s="2"/>
      <c r="AV1336" s="2"/>
      <c r="AW1336" s="2"/>
      <c r="AX1336" s="2"/>
      <c r="AY1336" s="2"/>
      <c r="AZ1336" s="2"/>
      <c r="BA1336" s="2"/>
      <c r="BB1336" s="2"/>
      <c r="BC1336" s="2"/>
      <c r="BD1336" s="2"/>
      <c r="BE1336" s="2"/>
      <c r="BF1336" s="2"/>
      <c r="BG1336" s="2"/>
      <c r="BH1336" s="2"/>
      <c r="BI1336" s="2"/>
      <c r="BJ1336" s="2"/>
      <c r="BK1336" s="2"/>
      <c r="BL1336" s="2"/>
      <c r="BM1336" s="2"/>
      <c r="BN1336" s="2"/>
    </row>
    <row r="1337" spans="11:66">
      <c r="K1337" s="2"/>
      <c r="L1337" s="2"/>
      <c r="M1337" s="2"/>
      <c r="N1337" s="2"/>
      <c r="O1337" s="2"/>
      <c r="P1337" s="2"/>
      <c r="Q1337" s="2"/>
      <c r="R1337" s="2"/>
      <c r="S1337" s="2"/>
      <c r="T1337" s="2"/>
      <c r="U1337" s="2"/>
      <c r="V1337" s="2"/>
      <c r="W1337" s="2"/>
      <c r="X1337" s="2"/>
      <c r="Y1337" s="2"/>
      <c r="Z1337" s="2"/>
      <c r="AA1337" s="2"/>
      <c r="AB1337" s="2"/>
      <c r="AC1337" s="2"/>
      <c r="AD1337" s="2"/>
      <c r="AE1337" s="2"/>
      <c r="AF1337" s="2"/>
      <c r="AG1337" s="2"/>
      <c r="AH1337" s="2"/>
      <c r="AI1337" s="2"/>
      <c r="AJ1337" s="2"/>
      <c r="AK1337" s="2"/>
      <c r="AL1337" s="2"/>
      <c r="AM1337" s="2"/>
      <c r="AN1337" s="2"/>
      <c r="AO1337" s="2"/>
      <c r="AP1337" s="2"/>
      <c r="AQ1337" s="2"/>
      <c r="AR1337" s="2"/>
      <c r="AS1337" s="2"/>
      <c r="AT1337" s="2"/>
      <c r="AU1337" s="2"/>
      <c r="AV1337" s="2"/>
      <c r="AW1337" s="2"/>
      <c r="AX1337" s="2"/>
      <c r="AY1337" s="2"/>
      <c r="AZ1337" s="2"/>
      <c r="BA1337" s="2"/>
      <c r="BB1337" s="2"/>
      <c r="BC1337" s="2"/>
      <c r="BD1337" s="2"/>
      <c r="BE1337" s="2"/>
      <c r="BF1337" s="2"/>
      <c r="BG1337" s="2"/>
      <c r="BH1337" s="2"/>
      <c r="BI1337" s="2"/>
      <c r="BJ1337" s="2"/>
      <c r="BK1337" s="2"/>
      <c r="BL1337" s="2"/>
      <c r="BM1337" s="2"/>
      <c r="BN1337" s="2"/>
    </row>
    <row r="1338" spans="11:66">
      <c r="K1338" s="2"/>
      <c r="L1338" s="2"/>
      <c r="M1338" s="2"/>
      <c r="N1338" s="2"/>
      <c r="O1338" s="2"/>
      <c r="P1338" s="2"/>
      <c r="Q1338" s="2"/>
      <c r="R1338" s="2"/>
      <c r="S1338" s="2"/>
      <c r="T1338" s="2"/>
      <c r="U1338" s="2"/>
      <c r="V1338" s="2"/>
      <c r="W1338" s="2"/>
      <c r="X1338" s="2"/>
      <c r="Y1338" s="2"/>
      <c r="Z1338" s="2"/>
      <c r="AA1338" s="2"/>
      <c r="AB1338" s="2"/>
      <c r="AC1338" s="2"/>
      <c r="AD1338" s="2"/>
      <c r="AE1338" s="2"/>
      <c r="AF1338" s="2"/>
      <c r="AG1338" s="2"/>
      <c r="AH1338" s="2"/>
      <c r="AI1338" s="2"/>
      <c r="AJ1338" s="2"/>
      <c r="AK1338" s="2"/>
      <c r="AL1338" s="2"/>
      <c r="AM1338" s="2"/>
      <c r="AN1338" s="2"/>
      <c r="AO1338" s="2"/>
      <c r="AP1338" s="2"/>
      <c r="AQ1338" s="2"/>
      <c r="AR1338" s="2"/>
      <c r="AS1338" s="2"/>
      <c r="AT1338" s="2"/>
      <c r="AU1338" s="2"/>
      <c r="AV1338" s="2"/>
      <c r="AW1338" s="2"/>
      <c r="AX1338" s="2"/>
      <c r="AY1338" s="2"/>
      <c r="AZ1338" s="2"/>
      <c r="BA1338" s="2"/>
      <c r="BB1338" s="2"/>
      <c r="BC1338" s="2"/>
      <c r="BD1338" s="2"/>
      <c r="BE1338" s="2"/>
      <c r="BF1338" s="2"/>
      <c r="BG1338" s="2"/>
      <c r="BH1338" s="2"/>
      <c r="BI1338" s="2"/>
      <c r="BJ1338" s="2"/>
      <c r="BK1338" s="2"/>
      <c r="BL1338" s="2"/>
      <c r="BM1338" s="2"/>
      <c r="BN1338" s="2"/>
    </row>
    <row r="1339" spans="11:66">
      <c r="K1339" s="2"/>
      <c r="L1339" s="2"/>
      <c r="M1339" s="2"/>
      <c r="N1339" s="2"/>
      <c r="O1339" s="2"/>
      <c r="P1339" s="2"/>
      <c r="Q1339" s="2"/>
      <c r="R1339" s="2"/>
      <c r="S1339" s="2"/>
      <c r="T1339" s="2"/>
      <c r="U1339" s="2"/>
      <c r="V1339" s="2"/>
      <c r="W1339" s="2"/>
      <c r="X1339" s="2"/>
      <c r="Y1339" s="2"/>
      <c r="Z1339" s="2"/>
      <c r="AA1339" s="2"/>
      <c r="AB1339" s="2"/>
      <c r="AC1339" s="2"/>
      <c r="AD1339" s="2"/>
      <c r="AE1339" s="2"/>
      <c r="AF1339" s="2"/>
      <c r="AG1339" s="2"/>
      <c r="AH1339" s="2"/>
      <c r="AI1339" s="2"/>
      <c r="AJ1339" s="2"/>
      <c r="AK1339" s="2"/>
      <c r="AL1339" s="2"/>
      <c r="AM1339" s="2"/>
      <c r="AN1339" s="2"/>
      <c r="AO1339" s="2"/>
      <c r="AP1339" s="2"/>
      <c r="AQ1339" s="2"/>
      <c r="AR1339" s="2"/>
      <c r="AS1339" s="2"/>
      <c r="AT1339" s="2"/>
      <c r="AU1339" s="2"/>
      <c r="AV1339" s="2"/>
      <c r="AW1339" s="2"/>
      <c r="AX1339" s="2"/>
      <c r="AY1339" s="2"/>
      <c r="AZ1339" s="2"/>
      <c r="BA1339" s="2"/>
      <c r="BB1339" s="2"/>
      <c r="BC1339" s="2"/>
      <c r="BD1339" s="2"/>
      <c r="BE1339" s="2"/>
      <c r="BF1339" s="2"/>
      <c r="BG1339" s="2"/>
      <c r="BH1339" s="2"/>
      <c r="BI1339" s="2"/>
      <c r="BJ1339" s="2"/>
      <c r="BK1339" s="2"/>
      <c r="BL1339" s="2"/>
      <c r="BM1339" s="2"/>
      <c r="BN1339" s="2"/>
    </row>
    <row r="1340" spans="11:66">
      <c r="K1340" s="2"/>
      <c r="L1340" s="2"/>
      <c r="M1340" s="2"/>
      <c r="N1340" s="2"/>
      <c r="O1340" s="2"/>
      <c r="P1340" s="2"/>
      <c r="Q1340" s="2"/>
      <c r="R1340" s="2"/>
      <c r="S1340" s="2"/>
      <c r="T1340" s="2"/>
      <c r="U1340" s="2"/>
      <c r="V1340" s="2"/>
      <c r="W1340" s="2"/>
      <c r="X1340" s="2"/>
      <c r="Y1340" s="2"/>
      <c r="Z1340" s="2"/>
      <c r="AA1340" s="2"/>
      <c r="AB1340" s="2"/>
      <c r="AC1340" s="2"/>
      <c r="AD1340" s="2"/>
      <c r="AE1340" s="2"/>
      <c r="AF1340" s="2"/>
      <c r="AG1340" s="2"/>
      <c r="AH1340" s="2"/>
      <c r="AI1340" s="2"/>
      <c r="AJ1340" s="2"/>
      <c r="AK1340" s="2"/>
      <c r="AL1340" s="2"/>
      <c r="AM1340" s="2"/>
      <c r="AN1340" s="2"/>
      <c r="AO1340" s="2"/>
      <c r="AP1340" s="2"/>
      <c r="AQ1340" s="2"/>
      <c r="AR1340" s="2"/>
      <c r="AS1340" s="2"/>
      <c r="AT1340" s="2"/>
      <c r="AU1340" s="2"/>
      <c r="AV1340" s="2"/>
      <c r="AW1340" s="2"/>
      <c r="AX1340" s="2"/>
      <c r="AY1340" s="2"/>
      <c r="AZ1340" s="2"/>
      <c r="BA1340" s="2"/>
      <c r="BB1340" s="2"/>
      <c r="BC1340" s="2"/>
      <c r="BD1340" s="2"/>
      <c r="BE1340" s="2"/>
      <c r="BF1340" s="2"/>
      <c r="BG1340" s="2"/>
      <c r="BH1340" s="2"/>
      <c r="BI1340" s="2"/>
      <c r="BJ1340" s="2"/>
      <c r="BK1340" s="2"/>
      <c r="BL1340" s="2"/>
      <c r="BM1340" s="2"/>
      <c r="BN1340" s="2"/>
    </row>
    <row r="1341" spans="11:66">
      <c r="K1341" s="2"/>
      <c r="L1341" s="2"/>
      <c r="M1341" s="2"/>
      <c r="N1341" s="2"/>
      <c r="O1341" s="2"/>
      <c r="P1341" s="2"/>
      <c r="Q1341" s="2"/>
      <c r="R1341" s="2"/>
      <c r="S1341" s="2"/>
      <c r="T1341" s="2"/>
      <c r="U1341" s="2"/>
      <c r="V1341" s="2"/>
      <c r="W1341" s="2"/>
      <c r="X1341" s="2"/>
      <c r="Y1341" s="2"/>
      <c r="Z1341" s="2"/>
      <c r="AA1341" s="2"/>
      <c r="AB1341" s="2"/>
      <c r="AC1341" s="2"/>
      <c r="AD1341" s="2"/>
      <c r="AE1341" s="2"/>
      <c r="AF1341" s="2"/>
      <c r="AG1341" s="2"/>
      <c r="AH1341" s="2"/>
      <c r="AI1341" s="2"/>
      <c r="AJ1341" s="2"/>
      <c r="AK1341" s="2"/>
      <c r="AL1341" s="2"/>
      <c r="AM1341" s="2"/>
      <c r="AN1341" s="2"/>
      <c r="AO1341" s="2"/>
      <c r="AP1341" s="2"/>
      <c r="AQ1341" s="2"/>
      <c r="AR1341" s="2"/>
      <c r="AS1341" s="2"/>
      <c r="AT1341" s="2"/>
      <c r="AU1341" s="2"/>
      <c r="AV1341" s="2"/>
      <c r="AW1341" s="2"/>
      <c r="AX1341" s="2"/>
      <c r="AY1341" s="2"/>
      <c r="AZ1341" s="2"/>
      <c r="BA1341" s="2"/>
      <c r="BB1341" s="2"/>
      <c r="BC1341" s="2"/>
      <c r="BD1341" s="2"/>
      <c r="BE1341" s="2"/>
      <c r="BF1341" s="2"/>
      <c r="BG1341" s="2"/>
      <c r="BH1341" s="2"/>
      <c r="BI1341" s="2"/>
      <c r="BJ1341" s="2"/>
      <c r="BK1341" s="2"/>
      <c r="BL1341" s="2"/>
      <c r="BM1341" s="2"/>
      <c r="BN1341" s="2"/>
    </row>
    <row r="1342" spans="11:66">
      <c r="K1342" s="2"/>
      <c r="L1342" s="2"/>
      <c r="M1342" s="2"/>
      <c r="N1342" s="2"/>
      <c r="O1342" s="2"/>
      <c r="P1342" s="2"/>
      <c r="Q1342" s="2"/>
      <c r="R1342" s="2"/>
      <c r="S1342" s="2"/>
      <c r="T1342" s="2"/>
      <c r="U1342" s="2"/>
      <c r="V1342" s="2"/>
      <c r="W1342" s="2"/>
      <c r="X1342" s="2"/>
      <c r="Y1342" s="2"/>
      <c r="Z1342" s="2"/>
      <c r="AA1342" s="2"/>
      <c r="AB1342" s="2"/>
      <c r="AC1342" s="2"/>
      <c r="AD1342" s="2"/>
      <c r="AE1342" s="2"/>
      <c r="AF1342" s="2"/>
      <c r="AG1342" s="2"/>
      <c r="AH1342" s="2"/>
      <c r="AI1342" s="2"/>
      <c r="AJ1342" s="2"/>
      <c r="AK1342" s="2"/>
      <c r="AL1342" s="2"/>
      <c r="AM1342" s="2"/>
      <c r="AN1342" s="2"/>
      <c r="AO1342" s="2"/>
      <c r="AP1342" s="2"/>
      <c r="AQ1342" s="2"/>
      <c r="AR1342" s="2"/>
      <c r="AS1342" s="2"/>
      <c r="AT1342" s="2"/>
      <c r="AU1342" s="2"/>
      <c r="AV1342" s="2"/>
      <c r="AW1342" s="2"/>
      <c r="AX1342" s="2"/>
      <c r="AY1342" s="2"/>
      <c r="AZ1342" s="2"/>
      <c r="BA1342" s="2"/>
      <c r="BB1342" s="2"/>
      <c r="BC1342" s="2"/>
      <c r="BD1342" s="2"/>
      <c r="BE1342" s="2"/>
      <c r="BF1342" s="2"/>
      <c r="BG1342" s="2"/>
      <c r="BH1342" s="2"/>
      <c r="BI1342" s="2"/>
      <c r="BJ1342" s="2"/>
      <c r="BK1342" s="2"/>
      <c r="BL1342" s="2"/>
      <c r="BM1342" s="2"/>
      <c r="BN1342" s="2"/>
    </row>
    <row r="1343" spans="11:66">
      <c r="K1343" s="2"/>
      <c r="L1343" s="2"/>
      <c r="M1343" s="2"/>
      <c r="N1343" s="2"/>
      <c r="O1343" s="2"/>
      <c r="P1343" s="2"/>
      <c r="Q1343" s="2"/>
      <c r="R1343" s="2"/>
      <c r="S1343" s="2"/>
      <c r="T1343" s="2"/>
      <c r="U1343" s="2"/>
      <c r="V1343" s="2"/>
      <c r="W1343" s="2"/>
      <c r="X1343" s="2"/>
      <c r="Y1343" s="2"/>
      <c r="Z1343" s="2"/>
      <c r="AA1343" s="2"/>
      <c r="AB1343" s="2"/>
      <c r="AC1343" s="2"/>
      <c r="AD1343" s="2"/>
      <c r="AE1343" s="2"/>
      <c r="AF1343" s="2"/>
      <c r="AG1343" s="2"/>
      <c r="AH1343" s="2"/>
      <c r="AI1343" s="2"/>
      <c r="AJ1343" s="2"/>
      <c r="AK1343" s="2"/>
      <c r="AL1343" s="2"/>
      <c r="AM1343" s="2"/>
      <c r="AN1343" s="2"/>
      <c r="AO1343" s="2"/>
      <c r="AP1343" s="2"/>
      <c r="AQ1343" s="2"/>
      <c r="AR1343" s="2"/>
      <c r="AS1343" s="2"/>
      <c r="AT1343" s="2"/>
      <c r="AU1343" s="2"/>
      <c r="AV1343" s="2"/>
      <c r="AW1343" s="2"/>
      <c r="AX1343" s="2"/>
      <c r="AY1343" s="2"/>
      <c r="AZ1343" s="2"/>
      <c r="BA1343" s="2"/>
      <c r="BB1343" s="2"/>
      <c r="BC1343" s="2"/>
      <c r="BD1343" s="2"/>
      <c r="BE1343" s="2"/>
      <c r="BF1343" s="2"/>
      <c r="BG1343" s="2"/>
      <c r="BH1343" s="2"/>
      <c r="BI1343" s="2"/>
      <c r="BJ1343" s="2"/>
      <c r="BK1343" s="2"/>
      <c r="BL1343" s="2"/>
      <c r="BM1343" s="2"/>
      <c r="BN1343" s="2"/>
    </row>
    <row r="1344" spans="11:66">
      <c r="K1344" s="2"/>
      <c r="L1344" s="2"/>
      <c r="M1344" s="2"/>
      <c r="N1344" s="2"/>
      <c r="O1344" s="2"/>
      <c r="P1344" s="2"/>
      <c r="Q1344" s="2"/>
      <c r="R1344" s="2"/>
      <c r="S1344" s="2"/>
      <c r="T1344" s="2"/>
      <c r="U1344" s="2"/>
      <c r="V1344" s="2"/>
      <c r="W1344" s="2"/>
      <c r="X1344" s="2"/>
      <c r="Y1344" s="2"/>
      <c r="Z1344" s="2"/>
      <c r="AA1344" s="2"/>
      <c r="AB1344" s="2"/>
      <c r="AC1344" s="2"/>
      <c r="AD1344" s="2"/>
      <c r="AE1344" s="2"/>
      <c r="AF1344" s="2"/>
      <c r="AG1344" s="2"/>
      <c r="AH1344" s="2"/>
      <c r="AI1344" s="2"/>
      <c r="AJ1344" s="2"/>
      <c r="AK1344" s="2"/>
      <c r="AL1344" s="2"/>
      <c r="AM1344" s="2"/>
      <c r="AN1344" s="2"/>
      <c r="AO1344" s="2"/>
      <c r="AP1344" s="2"/>
      <c r="AQ1344" s="2"/>
      <c r="AR1344" s="2"/>
      <c r="AS1344" s="2"/>
      <c r="AT1344" s="2"/>
      <c r="AU1344" s="2"/>
      <c r="AV1344" s="2"/>
      <c r="AW1344" s="2"/>
      <c r="AX1344" s="2"/>
      <c r="AY1344" s="2"/>
      <c r="AZ1344" s="2"/>
      <c r="BA1344" s="2"/>
      <c r="BB1344" s="2"/>
      <c r="BC1344" s="2"/>
      <c r="BD1344" s="2"/>
      <c r="BE1344" s="2"/>
      <c r="BF1344" s="2"/>
      <c r="BG1344" s="2"/>
      <c r="BH1344" s="2"/>
      <c r="BI1344" s="2"/>
      <c r="BJ1344" s="2"/>
      <c r="BK1344" s="2"/>
      <c r="BL1344" s="2"/>
      <c r="BM1344" s="2"/>
      <c r="BN1344" s="2"/>
    </row>
    <row r="1345" spans="11:66">
      <c r="K1345" s="2"/>
      <c r="L1345" s="2"/>
      <c r="M1345" s="2"/>
      <c r="N1345" s="2"/>
      <c r="O1345" s="2"/>
      <c r="P1345" s="2"/>
      <c r="Q1345" s="2"/>
      <c r="R1345" s="2"/>
      <c r="S1345" s="2"/>
      <c r="T1345" s="2"/>
      <c r="U1345" s="2"/>
      <c r="V1345" s="2"/>
      <c r="W1345" s="2"/>
      <c r="X1345" s="2"/>
      <c r="Y1345" s="2"/>
      <c r="Z1345" s="2"/>
      <c r="AA1345" s="2"/>
      <c r="AB1345" s="2"/>
      <c r="AC1345" s="2"/>
      <c r="AD1345" s="2"/>
      <c r="AE1345" s="2"/>
      <c r="AF1345" s="2"/>
      <c r="AG1345" s="2"/>
      <c r="AH1345" s="2"/>
      <c r="AI1345" s="2"/>
      <c r="AJ1345" s="2"/>
      <c r="AK1345" s="2"/>
      <c r="AL1345" s="2"/>
      <c r="AM1345" s="2"/>
      <c r="AN1345" s="2"/>
      <c r="AO1345" s="2"/>
      <c r="AP1345" s="2"/>
      <c r="AQ1345" s="2"/>
      <c r="AR1345" s="2"/>
      <c r="AS1345" s="2"/>
      <c r="AT1345" s="2"/>
      <c r="AU1345" s="2"/>
      <c r="AV1345" s="2"/>
      <c r="AW1345" s="2"/>
      <c r="AX1345" s="2"/>
      <c r="AY1345" s="2"/>
      <c r="AZ1345" s="2"/>
      <c r="BA1345" s="2"/>
      <c r="BB1345" s="2"/>
      <c r="BC1345" s="2"/>
      <c r="BD1345" s="2"/>
      <c r="BE1345" s="2"/>
      <c r="BF1345" s="2"/>
      <c r="BG1345" s="2"/>
      <c r="BH1345" s="2"/>
      <c r="BI1345" s="2"/>
      <c r="BJ1345" s="2"/>
      <c r="BK1345" s="2"/>
      <c r="BL1345" s="2"/>
      <c r="BM1345" s="2"/>
      <c r="BN1345" s="2"/>
    </row>
    <row r="1346" spans="11:66">
      <c r="K1346" s="2"/>
      <c r="L1346" s="2"/>
      <c r="M1346" s="2"/>
      <c r="N1346" s="2"/>
      <c r="O1346" s="2"/>
      <c r="P1346" s="2"/>
      <c r="Q1346" s="2"/>
      <c r="R1346" s="2"/>
      <c r="S1346" s="2"/>
      <c r="T1346" s="2"/>
      <c r="U1346" s="2"/>
      <c r="V1346" s="2"/>
      <c r="W1346" s="2"/>
      <c r="X1346" s="2"/>
      <c r="Y1346" s="2"/>
      <c r="Z1346" s="2"/>
      <c r="AA1346" s="2"/>
      <c r="AB1346" s="2"/>
      <c r="AC1346" s="2"/>
      <c r="AD1346" s="2"/>
      <c r="AE1346" s="2"/>
      <c r="AF1346" s="2"/>
      <c r="AG1346" s="2"/>
      <c r="AH1346" s="2"/>
      <c r="AI1346" s="2"/>
      <c r="AJ1346" s="2"/>
      <c r="AK1346" s="2"/>
      <c r="AL1346" s="2"/>
      <c r="AM1346" s="2"/>
      <c r="AN1346" s="2"/>
      <c r="AO1346" s="2"/>
      <c r="AP1346" s="2"/>
      <c r="AQ1346" s="2"/>
      <c r="AR1346" s="2"/>
      <c r="AS1346" s="2"/>
      <c r="AT1346" s="2"/>
      <c r="AU1346" s="2"/>
      <c r="AV1346" s="2"/>
      <c r="AW1346" s="2"/>
      <c r="AX1346" s="2"/>
      <c r="AY1346" s="2"/>
      <c r="AZ1346" s="2"/>
      <c r="BA1346" s="2"/>
      <c r="BB1346" s="2"/>
      <c r="BC1346" s="2"/>
      <c r="BD1346" s="2"/>
      <c r="BE1346" s="2"/>
      <c r="BF1346" s="2"/>
      <c r="BG1346" s="2"/>
      <c r="BH1346" s="2"/>
      <c r="BI1346" s="2"/>
      <c r="BJ1346" s="2"/>
      <c r="BK1346" s="2"/>
      <c r="BL1346" s="2"/>
      <c r="BM1346" s="2"/>
      <c r="BN1346" s="2"/>
    </row>
    <row r="1347" spans="11:66">
      <c r="K1347" s="2"/>
      <c r="L1347" s="2"/>
      <c r="M1347" s="2"/>
      <c r="N1347" s="2"/>
      <c r="O1347" s="2"/>
      <c r="P1347" s="2"/>
      <c r="Q1347" s="2"/>
      <c r="R1347" s="2"/>
      <c r="S1347" s="2"/>
      <c r="T1347" s="2"/>
      <c r="U1347" s="2"/>
      <c r="V1347" s="2"/>
      <c r="W1347" s="2"/>
      <c r="X1347" s="2"/>
      <c r="Y1347" s="2"/>
      <c r="Z1347" s="2"/>
      <c r="AA1347" s="2"/>
      <c r="AB1347" s="2"/>
      <c r="AC1347" s="2"/>
      <c r="AD1347" s="2"/>
      <c r="AE1347" s="2"/>
      <c r="AF1347" s="2"/>
      <c r="AG1347" s="2"/>
      <c r="AH1347" s="2"/>
      <c r="AI1347" s="2"/>
      <c r="AJ1347" s="2"/>
      <c r="AK1347" s="2"/>
      <c r="AL1347" s="2"/>
      <c r="AM1347" s="2"/>
      <c r="AN1347" s="2"/>
      <c r="AO1347" s="2"/>
      <c r="AP1347" s="2"/>
      <c r="AQ1347" s="2"/>
      <c r="AR1347" s="2"/>
      <c r="AS1347" s="2"/>
      <c r="AT1347" s="2"/>
      <c r="AU1347" s="2"/>
      <c r="AV1347" s="2"/>
      <c r="AW1347" s="2"/>
      <c r="AX1347" s="2"/>
      <c r="AY1347" s="2"/>
      <c r="AZ1347" s="2"/>
      <c r="BA1347" s="2"/>
      <c r="BB1347" s="2"/>
      <c r="BC1347" s="2"/>
      <c r="BD1347" s="2"/>
      <c r="BE1347" s="2"/>
      <c r="BF1347" s="2"/>
      <c r="BG1347" s="2"/>
      <c r="BH1347" s="2"/>
      <c r="BI1347" s="2"/>
      <c r="BJ1347" s="2"/>
      <c r="BK1347" s="2"/>
      <c r="BL1347" s="2"/>
      <c r="BM1347" s="2"/>
      <c r="BN1347" s="2"/>
    </row>
    <row r="1348" spans="11:66">
      <c r="K1348" s="2"/>
      <c r="L1348" s="2"/>
      <c r="M1348" s="2"/>
      <c r="N1348" s="2"/>
      <c r="O1348" s="2"/>
      <c r="P1348" s="2"/>
      <c r="Q1348" s="2"/>
      <c r="R1348" s="2"/>
      <c r="S1348" s="2"/>
      <c r="T1348" s="2"/>
      <c r="U1348" s="2"/>
      <c r="V1348" s="2"/>
      <c r="W1348" s="2"/>
      <c r="X1348" s="2"/>
      <c r="Y1348" s="2"/>
      <c r="Z1348" s="2"/>
      <c r="AA1348" s="2"/>
      <c r="AB1348" s="2"/>
      <c r="AC1348" s="2"/>
      <c r="AD1348" s="2"/>
      <c r="AE1348" s="2"/>
      <c r="AF1348" s="2"/>
      <c r="AG1348" s="2"/>
      <c r="AH1348" s="2"/>
      <c r="AI1348" s="2"/>
      <c r="AJ1348" s="2"/>
      <c r="AK1348" s="2"/>
      <c r="AL1348" s="2"/>
      <c r="AM1348" s="2"/>
      <c r="AN1348" s="2"/>
      <c r="AO1348" s="2"/>
      <c r="AP1348" s="2"/>
      <c r="AQ1348" s="2"/>
      <c r="AR1348" s="2"/>
      <c r="AS1348" s="2"/>
      <c r="AT1348" s="2"/>
      <c r="AU1348" s="2"/>
      <c r="AV1348" s="2"/>
      <c r="AW1348" s="2"/>
      <c r="AX1348" s="2"/>
      <c r="AY1348" s="2"/>
      <c r="AZ1348" s="2"/>
      <c r="BA1348" s="2"/>
      <c r="BB1348" s="2"/>
      <c r="BC1348" s="2"/>
      <c r="BD1348" s="2"/>
      <c r="BE1348" s="2"/>
      <c r="BF1348" s="2"/>
      <c r="BG1348" s="2"/>
      <c r="BH1348" s="2"/>
      <c r="BI1348" s="2"/>
      <c r="BJ1348" s="2"/>
      <c r="BK1348" s="2"/>
      <c r="BL1348" s="2"/>
      <c r="BM1348" s="2"/>
      <c r="BN1348" s="2"/>
    </row>
    <row r="1349" spans="11:66">
      <c r="K1349" s="2"/>
      <c r="L1349" s="2"/>
      <c r="M1349" s="2"/>
      <c r="N1349" s="2"/>
      <c r="O1349" s="2"/>
      <c r="P1349" s="2"/>
      <c r="Q1349" s="2"/>
      <c r="R1349" s="2"/>
      <c r="S1349" s="2"/>
      <c r="T1349" s="2"/>
      <c r="U1349" s="2"/>
      <c r="V1349" s="2"/>
      <c r="W1349" s="2"/>
      <c r="X1349" s="2"/>
      <c r="Y1349" s="2"/>
      <c r="Z1349" s="2"/>
      <c r="AA1349" s="2"/>
      <c r="AB1349" s="2"/>
      <c r="AC1349" s="2"/>
      <c r="AD1349" s="2"/>
      <c r="AE1349" s="2"/>
      <c r="AF1349" s="2"/>
      <c r="AG1349" s="2"/>
      <c r="AH1349" s="2"/>
      <c r="AI1349" s="2"/>
      <c r="AJ1349" s="2"/>
      <c r="AK1349" s="2"/>
      <c r="AL1349" s="2"/>
      <c r="AM1349" s="2"/>
      <c r="AN1349" s="2"/>
      <c r="AO1349" s="2"/>
      <c r="AP1349" s="2"/>
      <c r="AQ1349" s="2"/>
      <c r="AR1349" s="2"/>
      <c r="AS1349" s="2"/>
      <c r="AT1349" s="2"/>
      <c r="AU1349" s="2"/>
      <c r="AV1349" s="2"/>
      <c r="AW1349" s="2"/>
      <c r="AX1349" s="2"/>
      <c r="AY1349" s="2"/>
      <c r="AZ1349" s="2"/>
      <c r="BA1349" s="2"/>
      <c r="BB1349" s="2"/>
      <c r="BC1349" s="2"/>
      <c r="BD1349" s="2"/>
      <c r="BE1349" s="2"/>
      <c r="BF1349" s="2"/>
      <c r="BG1349" s="2"/>
      <c r="BH1349" s="2"/>
      <c r="BI1349" s="2"/>
      <c r="BJ1349" s="2"/>
      <c r="BK1349" s="2"/>
      <c r="BL1349" s="2"/>
      <c r="BM1349" s="2"/>
      <c r="BN1349" s="2"/>
    </row>
    <row r="1350" spans="11:66">
      <c r="K1350" s="2"/>
      <c r="L1350" s="2"/>
      <c r="M1350" s="2"/>
      <c r="N1350" s="2"/>
      <c r="O1350" s="2"/>
      <c r="P1350" s="2"/>
      <c r="Q1350" s="2"/>
      <c r="R1350" s="2"/>
      <c r="S1350" s="2"/>
      <c r="T1350" s="2"/>
      <c r="U1350" s="2"/>
      <c r="V1350" s="2"/>
      <c r="W1350" s="2"/>
      <c r="X1350" s="2"/>
      <c r="Y1350" s="2"/>
      <c r="Z1350" s="2"/>
      <c r="AA1350" s="2"/>
      <c r="AB1350" s="2"/>
      <c r="AC1350" s="2"/>
      <c r="AD1350" s="2"/>
      <c r="AE1350" s="2"/>
      <c r="AF1350" s="2"/>
      <c r="AG1350" s="2"/>
      <c r="AH1350" s="2"/>
      <c r="AI1350" s="2"/>
      <c r="AJ1350" s="2"/>
      <c r="AK1350" s="2"/>
      <c r="AL1350" s="2"/>
      <c r="AM1350" s="2"/>
      <c r="AN1350" s="2"/>
      <c r="AO1350" s="2"/>
      <c r="AP1350" s="2"/>
      <c r="AQ1350" s="2"/>
      <c r="AR1350" s="2"/>
      <c r="AS1350" s="2"/>
      <c r="AT1350" s="2"/>
      <c r="AU1350" s="2"/>
      <c r="AV1350" s="2"/>
      <c r="AW1350" s="2"/>
      <c r="AX1350" s="2"/>
      <c r="AY1350" s="2"/>
      <c r="AZ1350" s="2"/>
      <c r="BA1350" s="2"/>
      <c r="BB1350" s="2"/>
      <c r="BC1350" s="2"/>
      <c r="BD1350" s="2"/>
      <c r="BE1350" s="2"/>
      <c r="BF1350" s="2"/>
      <c r="BG1350" s="2"/>
      <c r="BH1350" s="2"/>
      <c r="BI1350" s="2"/>
      <c r="BJ1350" s="2"/>
      <c r="BK1350" s="2"/>
      <c r="BL1350" s="2"/>
      <c r="BM1350" s="2"/>
      <c r="BN1350" s="2"/>
    </row>
    <row r="1351" spans="11:66">
      <c r="K1351" s="2"/>
      <c r="L1351" s="2"/>
      <c r="M1351" s="2"/>
      <c r="N1351" s="2"/>
      <c r="O1351" s="2"/>
      <c r="P1351" s="2"/>
      <c r="Q1351" s="2"/>
      <c r="R1351" s="2"/>
      <c r="S1351" s="2"/>
      <c r="T1351" s="2"/>
      <c r="U1351" s="2"/>
      <c r="V1351" s="2"/>
      <c r="W1351" s="2"/>
      <c r="X1351" s="2"/>
      <c r="Y1351" s="2"/>
      <c r="Z1351" s="2"/>
      <c r="AA1351" s="2"/>
      <c r="AB1351" s="2"/>
      <c r="AC1351" s="2"/>
      <c r="AD1351" s="2"/>
      <c r="AE1351" s="2"/>
      <c r="AF1351" s="2"/>
      <c r="AG1351" s="2"/>
      <c r="AH1351" s="2"/>
      <c r="AI1351" s="2"/>
      <c r="AJ1351" s="2"/>
      <c r="AK1351" s="2"/>
      <c r="AL1351" s="2"/>
      <c r="AM1351" s="2"/>
      <c r="AN1351" s="2"/>
      <c r="AO1351" s="2"/>
      <c r="AP1351" s="2"/>
      <c r="AQ1351" s="2"/>
      <c r="AR1351" s="2"/>
      <c r="AS1351" s="2"/>
      <c r="AT1351" s="2"/>
      <c r="AU1351" s="2"/>
      <c r="AV1351" s="2"/>
      <c r="AW1351" s="2"/>
      <c r="AX1351" s="2"/>
      <c r="AY1351" s="2"/>
      <c r="AZ1351" s="2"/>
      <c r="BA1351" s="2"/>
      <c r="BB1351" s="2"/>
      <c r="BC1351" s="2"/>
      <c r="BD1351" s="2"/>
      <c r="BE1351" s="2"/>
      <c r="BF1351" s="2"/>
      <c r="BG1351" s="2"/>
      <c r="BH1351" s="2"/>
      <c r="BI1351" s="2"/>
      <c r="BJ1351" s="2"/>
      <c r="BK1351" s="2"/>
      <c r="BL1351" s="2"/>
      <c r="BM1351" s="2"/>
      <c r="BN1351" s="2"/>
    </row>
    <row r="1352" spans="11:66">
      <c r="K1352" s="2"/>
      <c r="L1352" s="2"/>
      <c r="M1352" s="2"/>
      <c r="N1352" s="2"/>
      <c r="O1352" s="2"/>
      <c r="P1352" s="2"/>
      <c r="Q1352" s="2"/>
      <c r="R1352" s="2"/>
      <c r="S1352" s="2"/>
      <c r="T1352" s="2"/>
      <c r="U1352" s="2"/>
      <c r="V1352" s="2"/>
      <c r="W1352" s="2"/>
      <c r="X1352" s="2"/>
      <c r="Y1352" s="2"/>
      <c r="Z1352" s="2"/>
      <c r="AA1352" s="2"/>
      <c r="AB1352" s="2"/>
      <c r="AC1352" s="2"/>
      <c r="AD1352" s="2"/>
      <c r="AE1352" s="2"/>
      <c r="AF1352" s="2"/>
      <c r="AG1352" s="2"/>
      <c r="AH1352" s="2"/>
      <c r="AI1352" s="2"/>
      <c r="AJ1352" s="2"/>
      <c r="AK1352" s="2"/>
      <c r="AL1352" s="2"/>
      <c r="AM1352" s="2"/>
      <c r="AN1352" s="2"/>
      <c r="AO1352" s="2"/>
      <c r="AP1352" s="2"/>
      <c r="AQ1352" s="2"/>
      <c r="AR1352" s="2"/>
      <c r="AS1352" s="2"/>
      <c r="AT1352" s="2"/>
      <c r="AU1352" s="2"/>
      <c r="AV1352" s="2"/>
      <c r="AW1352" s="2"/>
      <c r="AX1352" s="2"/>
      <c r="AY1352" s="2"/>
      <c r="AZ1352" s="2"/>
      <c r="BA1352" s="2"/>
      <c r="BB1352" s="2"/>
      <c r="BC1352" s="2"/>
      <c r="BD1352" s="2"/>
      <c r="BE1352" s="2"/>
      <c r="BF1352" s="2"/>
      <c r="BG1352" s="2"/>
      <c r="BH1352" s="2"/>
      <c r="BI1352" s="2"/>
      <c r="BJ1352" s="2"/>
      <c r="BK1352" s="2"/>
      <c r="BL1352" s="2"/>
      <c r="BM1352" s="2"/>
      <c r="BN1352" s="2"/>
    </row>
    <row r="1353" spans="11:66">
      <c r="K1353" s="2"/>
      <c r="L1353" s="2"/>
      <c r="M1353" s="2"/>
      <c r="N1353" s="2"/>
      <c r="O1353" s="2"/>
      <c r="P1353" s="2"/>
      <c r="Q1353" s="2"/>
      <c r="R1353" s="2"/>
      <c r="S1353" s="2"/>
      <c r="T1353" s="2"/>
      <c r="U1353" s="2"/>
      <c r="V1353" s="2"/>
      <c r="W1353" s="2"/>
      <c r="X1353" s="2"/>
      <c r="Y1353" s="2"/>
      <c r="Z1353" s="2"/>
      <c r="AA1353" s="2"/>
      <c r="AB1353" s="2"/>
      <c r="AC1353" s="2"/>
      <c r="AD1353" s="2"/>
      <c r="AE1353" s="2"/>
      <c r="AF1353" s="2"/>
      <c r="AG1353" s="2"/>
      <c r="AH1353" s="2"/>
      <c r="AI1353" s="2"/>
      <c r="AJ1353" s="2"/>
      <c r="AK1353" s="2"/>
      <c r="AL1353" s="2"/>
      <c r="AM1353" s="2"/>
      <c r="AN1353" s="2"/>
      <c r="AO1353" s="2"/>
      <c r="AP1353" s="2"/>
      <c r="AQ1353" s="2"/>
      <c r="AR1353" s="2"/>
      <c r="AS1353" s="2"/>
      <c r="AT1353" s="2"/>
      <c r="AU1353" s="2"/>
      <c r="AV1353" s="2"/>
      <c r="AW1353" s="2"/>
      <c r="AX1353" s="2"/>
      <c r="AY1353" s="2"/>
      <c r="AZ1353" s="2"/>
      <c r="BA1353" s="2"/>
      <c r="BB1353" s="2"/>
      <c r="BC1353" s="2"/>
      <c r="BD1353" s="2"/>
      <c r="BE1353" s="2"/>
      <c r="BF1353" s="2"/>
      <c r="BG1353" s="2"/>
      <c r="BH1353" s="2"/>
      <c r="BI1353" s="2"/>
      <c r="BJ1353" s="2"/>
      <c r="BK1353" s="2"/>
      <c r="BL1353" s="2"/>
      <c r="BM1353" s="2"/>
      <c r="BN1353" s="2"/>
    </row>
    <row r="1354" spans="11:66">
      <c r="K1354" s="2"/>
      <c r="L1354" s="2"/>
      <c r="M1354" s="2"/>
      <c r="N1354" s="2"/>
      <c r="O1354" s="2"/>
      <c r="P1354" s="2"/>
      <c r="Q1354" s="2"/>
      <c r="R1354" s="2"/>
      <c r="S1354" s="2"/>
      <c r="T1354" s="2"/>
      <c r="U1354" s="2"/>
      <c r="V1354" s="2"/>
      <c r="W1354" s="2"/>
      <c r="X1354" s="2"/>
      <c r="Y1354" s="2"/>
      <c r="Z1354" s="2"/>
      <c r="AA1354" s="2"/>
      <c r="AB1354" s="2"/>
      <c r="AC1354" s="2"/>
      <c r="AD1354" s="2"/>
      <c r="AE1354" s="2"/>
      <c r="AF1354" s="2"/>
      <c r="AG1354" s="2"/>
      <c r="AH1354" s="2"/>
      <c r="AI1354" s="2"/>
      <c r="AJ1354" s="2"/>
      <c r="AK1354" s="2"/>
      <c r="AL1354" s="2"/>
      <c r="AM1354" s="2"/>
      <c r="AN1354" s="2"/>
      <c r="AO1354" s="2"/>
      <c r="AP1354" s="2"/>
      <c r="AQ1354" s="2"/>
      <c r="AR1354" s="2"/>
      <c r="AS1354" s="2"/>
      <c r="AT1354" s="2"/>
      <c r="AU1354" s="2"/>
      <c r="AV1354" s="2"/>
      <c r="AW1354" s="2"/>
      <c r="AX1354" s="2"/>
      <c r="AY1354" s="2"/>
      <c r="AZ1354" s="2"/>
      <c r="BA1354" s="2"/>
      <c r="BB1354" s="2"/>
      <c r="BC1354" s="2"/>
      <c r="BD1354" s="2"/>
      <c r="BE1354" s="2"/>
      <c r="BF1354" s="2"/>
      <c r="BG1354" s="2"/>
      <c r="BH1354" s="2"/>
      <c r="BI1354" s="2"/>
      <c r="BJ1354" s="2"/>
      <c r="BK1354" s="2"/>
      <c r="BL1354" s="2"/>
      <c r="BM1354" s="2"/>
      <c r="BN1354" s="2"/>
    </row>
    <row r="1355" spans="11:66">
      <c r="K1355" s="2"/>
      <c r="L1355" s="2"/>
      <c r="M1355" s="2"/>
      <c r="N1355" s="2"/>
      <c r="O1355" s="2"/>
      <c r="P1355" s="2"/>
      <c r="Q1355" s="2"/>
      <c r="R1355" s="2"/>
      <c r="S1355" s="2"/>
      <c r="T1355" s="2"/>
      <c r="U1355" s="2"/>
      <c r="V1355" s="2"/>
      <c r="W1355" s="2"/>
      <c r="X1355" s="2"/>
      <c r="Y1355" s="2"/>
      <c r="Z1355" s="2"/>
      <c r="AA1355" s="2"/>
      <c r="AB1355" s="2"/>
      <c r="AC1355" s="2"/>
      <c r="AD1355" s="2"/>
      <c r="AE1355" s="2"/>
      <c r="AF1355" s="2"/>
      <c r="AG1355" s="2"/>
      <c r="AH1355" s="2"/>
      <c r="AI1355" s="2"/>
      <c r="AJ1355" s="2"/>
      <c r="AK1355" s="2"/>
      <c r="AL1355" s="2"/>
      <c r="AM1355" s="2"/>
      <c r="AN1355" s="2"/>
      <c r="AO1355" s="2"/>
      <c r="AP1355" s="2"/>
      <c r="AQ1355" s="2"/>
      <c r="AR1355" s="2"/>
      <c r="AS1355" s="2"/>
      <c r="AT1355" s="2"/>
      <c r="AU1355" s="2"/>
      <c r="AV1355" s="2"/>
      <c r="AW1355" s="2"/>
      <c r="AX1355" s="2"/>
      <c r="AY1355" s="2"/>
      <c r="AZ1355" s="2"/>
      <c r="BA1355" s="2"/>
      <c r="BB1355" s="2"/>
      <c r="BC1355" s="2"/>
      <c r="BD1355" s="2"/>
      <c r="BE1355" s="2"/>
      <c r="BF1355" s="2"/>
      <c r="BG1355" s="2"/>
      <c r="BH1355" s="2"/>
      <c r="BI1355" s="2"/>
      <c r="BJ1355" s="2"/>
      <c r="BK1355" s="2"/>
      <c r="BL1355" s="2"/>
      <c r="BM1355" s="2"/>
      <c r="BN1355" s="2"/>
    </row>
    <row r="1356" spans="11:66">
      <c r="K1356" s="2"/>
      <c r="L1356" s="2"/>
      <c r="M1356" s="2"/>
      <c r="N1356" s="2"/>
      <c r="O1356" s="2"/>
      <c r="P1356" s="2"/>
      <c r="Q1356" s="2"/>
      <c r="R1356" s="2"/>
      <c r="S1356" s="2"/>
      <c r="T1356" s="2"/>
      <c r="U1356" s="2"/>
      <c r="V1356" s="2"/>
      <c r="W1356" s="2"/>
      <c r="X1356" s="2"/>
      <c r="Y1356" s="2"/>
      <c r="Z1356" s="2"/>
      <c r="AA1356" s="2"/>
      <c r="AB1356" s="2"/>
      <c r="AC1356" s="2"/>
      <c r="AD1356" s="2"/>
      <c r="AE1356" s="2"/>
      <c r="AF1356" s="2"/>
      <c r="AG1356" s="2"/>
      <c r="AH1356" s="2"/>
      <c r="AI1356" s="2"/>
      <c r="AJ1356" s="2"/>
      <c r="AK1356" s="2"/>
      <c r="AL1356" s="2"/>
      <c r="AM1356" s="2"/>
      <c r="AN1356" s="2"/>
      <c r="AO1356" s="2"/>
      <c r="AP1356" s="2"/>
      <c r="AQ1356" s="2"/>
      <c r="AR1356" s="2"/>
      <c r="AS1356" s="2"/>
      <c r="AT1356" s="2"/>
      <c r="AU1356" s="2"/>
      <c r="AV1356" s="2"/>
      <c r="AW1356" s="2"/>
      <c r="AX1356" s="2"/>
      <c r="AY1356" s="2"/>
      <c r="AZ1356" s="2"/>
      <c r="BA1356" s="2"/>
      <c r="BB1356" s="2"/>
      <c r="BC1356" s="2"/>
      <c r="BD1356" s="2"/>
      <c r="BE1356" s="2"/>
      <c r="BF1356" s="2"/>
      <c r="BG1356" s="2"/>
      <c r="BH1356" s="2"/>
      <c r="BI1356" s="2"/>
      <c r="BJ1356" s="2"/>
      <c r="BK1356" s="2"/>
      <c r="BL1356" s="2"/>
      <c r="BM1356" s="2"/>
      <c r="BN1356" s="2"/>
    </row>
    <row r="1357" spans="11:66">
      <c r="K1357" s="2"/>
      <c r="L1357" s="2"/>
      <c r="M1357" s="2"/>
      <c r="N1357" s="2"/>
      <c r="O1357" s="2"/>
      <c r="P1357" s="2"/>
      <c r="Q1357" s="2"/>
      <c r="R1357" s="2"/>
      <c r="S1357" s="2"/>
      <c r="T1357" s="2"/>
      <c r="U1357" s="2"/>
      <c r="V1357" s="2"/>
      <c r="W1357" s="2"/>
      <c r="X1357" s="2"/>
      <c r="Y1357" s="2"/>
      <c r="Z1357" s="2"/>
      <c r="AA1357" s="2"/>
      <c r="AB1357" s="2"/>
      <c r="AC1357" s="2"/>
      <c r="AD1357" s="2"/>
      <c r="AE1357" s="2"/>
      <c r="AF1357" s="2"/>
      <c r="AG1357" s="2"/>
      <c r="AH1357" s="2"/>
      <c r="AI1357" s="2"/>
      <c r="AJ1357" s="2"/>
      <c r="AK1357" s="2"/>
      <c r="AL1357" s="2"/>
      <c r="AM1357" s="2"/>
      <c r="AN1357" s="2"/>
      <c r="AO1357" s="2"/>
      <c r="AP1357" s="2"/>
      <c r="AQ1357" s="2"/>
      <c r="AR1357" s="2"/>
      <c r="AS1357" s="2"/>
      <c r="AT1357" s="2"/>
      <c r="AU1357" s="2"/>
      <c r="AV1357" s="2"/>
      <c r="AW1357" s="2"/>
      <c r="AX1357" s="2"/>
      <c r="AY1357" s="2"/>
      <c r="AZ1357" s="2"/>
      <c r="BA1357" s="2"/>
      <c r="BB1357" s="2"/>
      <c r="BC1357" s="2"/>
      <c r="BD1357" s="2"/>
      <c r="BE1357" s="2"/>
      <c r="BF1357" s="2"/>
      <c r="BG1357" s="2"/>
      <c r="BH1357" s="2"/>
      <c r="BI1357" s="2"/>
      <c r="BJ1357" s="2"/>
      <c r="BK1357" s="2"/>
      <c r="BL1357" s="2"/>
      <c r="BM1357" s="2"/>
      <c r="BN1357" s="2"/>
    </row>
    <row r="1358" spans="11:66">
      <c r="K1358" s="2"/>
      <c r="L1358" s="2"/>
      <c r="M1358" s="2"/>
      <c r="N1358" s="2"/>
      <c r="O1358" s="2"/>
      <c r="P1358" s="2"/>
      <c r="Q1358" s="2"/>
      <c r="R1358" s="2"/>
      <c r="S1358" s="2"/>
      <c r="T1358" s="2"/>
      <c r="U1358" s="2"/>
      <c r="V1358" s="2"/>
      <c r="W1358" s="2"/>
      <c r="X1358" s="2"/>
      <c r="Y1358" s="2"/>
      <c r="Z1358" s="2"/>
      <c r="AA1358" s="2"/>
      <c r="AB1358" s="2"/>
      <c r="AC1358" s="2"/>
      <c r="AD1358" s="2"/>
      <c r="AE1358" s="2"/>
      <c r="AF1358" s="2"/>
      <c r="AG1358" s="2"/>
      <c r="AH1358" s="2"/>
      <c r="AI1358" s="2"/>
      <c r="AJ1358" s="2"/>
      <c r="AK1358" s="2"/>
      <c r="AL1358" s="2"/>
      <c r="AM1358" s="2"/>
      <c r="AN1358" s="2"/>
      <c r="AO1358" s="2"/>
      <c r="AP1358" s="2"/>
      <c r="AQ1358" s="2"/>
      <c r="AR1358" s="2"/>
      <c r="AS1358" s="2"/>
      <c r="AT1358" s="2"/>
      <c r="AU1358" s="2"/>
      <c r="AV1358" s="2"/>
      <c r="AW1358" s="2"/>
      <c r="AX1358" s="2"/>
      <c r="AY1358" s="2"/>
      <c r="AZ1358" s="2"/>
      <c r="BA1358" s="2"/>
      <c r="BB1358" s="2"/>
      <c r="BC1358" s="2"/>
      <c r="BD1358" s="2"/>
      <c r="BE1358" s="2"/>
      <c r="BF1358" s="2"/>
      <c r="BG1358" s="2"/>
      <c r="BH1358" s="2"/>
      <c r="BI1358" s="2"/>
      <c r="BJ1358" s="2"/>
      <c r="BK1358" s="2"/>
      <c r="BL1358" s="2"/>
      <c r="BM1358" s="2"/>
      <c r="BN1358" s="2"/>
    </row>
    <row r="1359" spans="11:66">
      <c r="K1359" s="2"/>
      <c r="L1359" s="2"/>
      <c r="M1359" s="2"/>
      <c r="N1359" s="2"/>
      <c r="O1359" s="2"/>
      <c r="P1359" s="2"/>
      <c r="Q1359" s="2"/>
      <c r="R1359" s="2"/>
      <c r="S1359" s="2"/>
      <c r="T1359" s="2"/>
      <c r="U1359" s="2"/>
      <c r="V1359" s="2"/>
      <c r="W1359" s="2"/>
      <c r="X1359" s="2"/>
      <c r="Y1359" s="2"/>
      <c r="Z1359" s="2"/>
      <c r="AA1359" s="2"/>
      <c r="AB1359" s="2"/>
      <c r="AC1359" s="2"/>
      <c r="AD1359" s="2"/>
      <c r="AE1359" s="2"/>
      <c r="AF1359" s="2"/>
      <c r="AG1359" s="2"/>
      <c r="AH1359" s="2"/>
      <c r="AI1359" s="2"/>
      <c r="AJ1359" s="2"/>
      <c r="AK1359" s="2"/>
      <c r="AL1359" s="2"/>
      <c r="AM1359" s="2"/>
      <c r="AN1359" s="2"/>
      <c r="AO1359" s="2"/>
      <c r="AP1359" s="2"/>
      <c r="AQ1359" s="2"/>
      <c r="AR1359" s="2"/>
      <c r="AS1359" s="2"/>
      <c r="AT1359" s="2"/>
      <c r="AU1359" s="2"/>
      <c r="AV1359" s="2"/>
      <c r="AW1359" s="2"/>
      <c r="AX1359" s="2"/>
      <c r="AY1359" s="2"/>
      <c r="AZ1359" s="2"/>
      <c r="BA1359" s="2"/>
      <c r="BB1359" s="2"/>
      <c r="BC1359" s="2"/>
      <c r="BD1359" s="2"/>
      <c r="BE1359" s="2"/>
      <c r="BF1359" s="2"/>
      <c r="BG1359" s="2"/>
      <c r="BH1359" s="2"/>
      <c r="BI1359" s="2"/>
      <c r="BJ1359" s="2"/>
      <c r="BK1359" s="2"/>
      <c r="BL1359" s="2"/>
      <c r="BM1359" s="2"/>
      <c r="BN1359" s="2"/>
    </row>
    <row r="1360" spans="11:66">
      <c r="K1360" s="2"/>
      <c r="L1360" s="2"/>
      <c r="M1360" s="2"/>
      <c r="N1360" s="2"/>
      <c r="O1360" s="2"/>
      <c r="P1360" s="2"/>
      <c r="Q1360" s="2"/>
      <c r="R1360" s="2"/>
      <c r="S1360" s="2"/>
      <c r="T1360" s="2"/>
      <c r="U1360" s="2"/>
      <c r="V1360" s="2"/>
      <c r="W1360" s="2"/>
      <c r="X1360" s="2"/>
      <c r="Y1360" s="2"/>
      <c r="Z1360" s="2"/>
      <c r="AA1360" s="2"/>
      <c r="AB1360" s="2"/>
      <c r="AC1360" s="2"/>
      <c r="AD1360" s="2"/>
      <c r="AE1360" s="2"/>
      <c r="AF1360" s="2"/>
      <c r="AG1360" s="2"/>
      <c r="AH1360" s="2"/>
      <c r="AI1360" s="2"/>
      <c r="AJ1360" s="2"/>
      <c r="AK1360" s="2"/>
      <c r="AL1360" s="2"/>
      <c r="AM1360" s="2"/>
      <c r="AN1360" s="2"/>
      <c r="AO1360" s="2"/>
      <c r="AP1360" s="2"/>
      <c r="AQ1360" s="2"/>
      <c r="AR1360" s="2"/>
      <c r="AS1360" s="2"/>
      <c r="AT1360" s="2"/>
      <c r="AU1360" s="2"/>
      <c r="AV1360" s="2"/>
      <c r="AW1360" s="2"/>
      <c r="AX1360" s="2"/>
      <c r="AY1360" s="2"/>
      <c r="AZ1360" s="2"/>
      <c r="BA1360" s="2"/>
      <c r="BB1360" s="2"/>
      <c r="BC1360" s="2"/>
      <c r="BD1360" s="2"/>
      <c r="BE1360" s="2"/>
      <c r="BF1360" s="2"/>
      <c r="BG1360" s="2"/>
      <c r="BH1360" s="2"/>
      <c r="BI1360" s="2"/>
      <c r="BJ1360" s="2"/>
      <c r="BK1360" s="2"/>
      <c r="BL1360" s="2"/>
      <c r="BM1360" s="2"/>
      <c r="BN1360" s="2"/>
    </row>
    <row r="1361" spans="11:66">
      <c r="K1361" s="2"/>
      <c r="L1361" s="2"/>
      <c r="M1361" s="2"/>
      <c r="N1361" s="2"/>
      <c r="O1361" s="2"/>
      <c r="P1361" s="2"/>
      <c r="Q1361" s="2"/>
      <c r="R1361" s="2"/>
      <c r="S1361" s="2"/>
      <c r="T1361" s="2"/>
      <c r="U1361" s="2"/>
      <c r="V1361" s="2"/>
      <c r="W1361" s="2"/>
      <c r="X1361" s="2"/>
      <c r="Y1361" s="2"/>
      <c r="Z1361" s="2"/>
      <c r="AA1361" s="2"/>
      <c r="AB1361" s="2"/>
      <c r="AC1361" s="2"/>
      <c r="AD1361" s="2"/>
      <c r="AE1361" s="2"/>
      <c r="AF1361" s="2"/>
      <c r="AG1361" s="2"/>
      <c r="AH1361" s="2"/>
      <c r="AI1361" s="2"/>
      <c r="AJ1361" s="2"/>
      <c r="AK1361" s="2"/>
      <c r="AL1361" s="2"/>
      <c r="AM1361" s="2"/>
      <c r="AN1361" s="2"/>
      <c r="AO1361" s="2"/>
      <c r="AP1361" s="2"/>
      <c r="AQ1361" s="2"/>
      <c r="AR1361" s="2"/>
      <c r="AS1361" s="2"/>
      <c r="AT1361" s="2"/>
      <c r="AU1361" s="2"/>
      <c r="AV1361" s="2"/>
      <c r="AW1361" s="2"/>
      <c r="AX1361" s="2"/>
      <c r="AY1361" s="2"/>
      <c r="AZ1361" s="2"/>
      <c r="BA1361" s="2"/>
      <c r="BB1361" s="2"/>
      <c r="BC1361" s="2"/>
      <c r="BD1361" s="2"/>
      <c r="BE1361" s="2"/>
      <c r="BF1361" s="2"/>
      <c r="BG1361" s="2"/>
      <c r="BH1361" s="2"/>
      <c r="BI1361" s="2"/>
      <c r="BJ1361" s="2"/>
      <c r="BK1361" s="2"/>
      <c r="BL1361" s="2"/>
      <c r="BM1361" s="2"/>
      <c r="BN1361" s="2"/>
    </row>
    <row r="1362" spans="11:66">
      <c r="K1362" s="2"/>
      <c r="L1362" s="2"/>
      <c r="M1362" s="2"/>
      <c r="N1362" s="2"/>
      <c r="O1362" s="2"/>
      <c r="P1362" s="2"/>
      <c r="Q1362" s="2"/>
      <c r="R1362" s="2"/>
      <c r="S1362" s="2"/>
      <c r="T1362" s="2"/>
      <c r="U1362" s="2"/>
      <c r="V1362" s="2"/>
      <c r="W1362" s="2"/>
      <c r="X1362" s="2"/>
      <c r="Y1362" s="2"/>
      <c r="Z1362" s="2"/>
      <c r="AA1362" s="2"/>
      <c r="AB1362" s="2"/>
      <c r="AC1362" s="2"/>
      <c r="AD1362" s="2"/>
      <c r="AE1362" s="2"/>
      <c r="AF1362" s="2"/>
      <c r="AG1362" s="2"/>
      <c r="AH1362" s="2"/>
      <c r="AI1362" s="2"/>
      <c r="AJ1362" s="2"/>
      <c r="AK1362" s="2"/>
      <c r="AL1362" s="2"/>
      <c r="AM1362" s="2"/>
      <c r="AN1362" s="2"/>
      <c r="AO1362" s="2"/>
      <c r="AP1362" s="2"/>
      <c r="AQ1362" s="2"/>
      <c r="AR1362" s="2"/>
      <c r="AS1362" s="2"/>
      <c r="AT1362" s="2"/>
      <c r="AU1362" s="2"/>
      <c r="AV1362" s="2"/>
      <c r="AW1362" s="2"/>
      <c r="AX1362" s="2"/>
      <c r="AY1362" s="2"/>
      <c r="AZ1362" s="2"/>
      <c r="BA1362" s="2"/>
      <c r="BB1362" s="2"/>
      <c r="BC1362" s="2"/>
      <c r="BD1362" s="2"/>
      <c r="BE1362" s="2"/>
      <c r="BF1362" s="2"/>
      <c r="BG1362" s="2"/>
      <c r="BH1362" s="2"/>
      <c r="BI1362" s="2"/>
      <c r="BJ1362" s="2"/>
      <c r="BK1362" s="2"/>
      <c r="BL1362" s="2"/>
      <c r="BM1362" s="2"/>
      <c r="BN1362" s="2"/>
    </row>
    <row r="1363" spans="11:66">
      <c r="K1363" s="2"/>
      <c r="L1363" s="2"/>
      <c r="M1363" s="2"/>
      <c r="N1363" s="2"/>
      <c r="O1363" s="2"/>
      <c r="P1363" s="2"/>
      <c r="Q1363" s="2"/>
      <c r="R1363" s="2"/>
      <c r="S1363" s="2"/>
      <c r="T1363" s="2"/>
      <c r="U1363" s="2"/>
      <c r="V1363" s="2"/>
      <c r="W1363" s="2"/>
      <c r="X1363" s="2"/>
      <c r="Y1363" s="2"/>
      <c r="Z1363" s="2"/>
      <c r="AA1363" s="2"/>
      <c r="AB1363" s="2"/>
      <c r="AC1363" s="2"/>
      <c r="AD1363" s="2"/>
      <c r="AE1363" s="2"/>
      <c r="AF1363" s="2"/>
      <c r="AG1363" s="2"/>
      <c r="AH1363" s="2"/>
      <c r="AI1363" s="2"/>
      <c r="AJ1363" s="2"/>
      <c r="AK1363" s="2"/>
      <c r="AL1363" s="2"/>
      <c r="AM1363" s="2"/>
      <c r="AN1363" s="2"/>
      <c r="AO1363" s="2"/>
      <c r="AP1363" s="2"/>
      <c r="AQ1363" s="2"/>
      <c r="AR1363" s="2"/>
      <c r="AS1363" s="2"/>
      <c r="AT1363" s="2"/>
      <c r="AU1363" s="2"/>
      <c r="AV1363" s="2"/>
      <c r="AW1363" s="2"/>
      <c r="AX1363" s="2"/>
      <c r="AY1363" s="2"/>
      <c r="AZ1363" s="2"/>
      <c r="BA1363" s="2"/>
      <c r="BB1363" s="2"/>
      <c r="BC1363" s="2"/>
      <c r="BD1363" s="2"/>
      <c r="BE1363" s="2"/>
      <c r="BF1363" s="2"/>
      <c r="BG1363" s="2"/>
      <c r="BH1363" s="2"/>
      <c r="BI1363" s="2"/>
      <c r="BJ1363" s="2"/>
      <c r="BK1363" s="2"/>
      <c r="BL1363" s="2"/>
      <c r="BM1363" s="2"/>
      <c r="BN1363" s="2"/>
    </row>
    <row r="1364" spans="11:66">
      <c r="K1364" s="2"/>
      <c r="L1364" s="2"/>
      <c r="M1364" s="2"/>
      <c r="N1364" s="2"/>
      <c r="O1364" s="2"/>
      <c r="P1364" s="2"/>
      <c r="Q1364" s="2"/>
      <c r="R1364" s="2"/>
      <c r="S1364" s="2"/>
      <c r="T1364" s="2"/>
      <c r="U1364" s="2"/>
      <c r="V1364" s="2"/>
      <c r="W1364" s="2"/>
      <c r="X1364" s="2"/>
      <c r="Y1364" s="2"/>
      <c r="Z1364" s="2"/>
      <c r="AA1364" s="2"/>
      <c r="AB1364" s="2"/>
      <c r="AC1364" s="2"/>
      <c r="AD1364" s="2"/>
      <c r="AE1364" s="2"/>
      <c r="AF1364" s="2"/>
      <c r="AG1364" s="2"/>
      <c r="AH1364" s="2"/>
      <c r="AI1364" s="2"/>
      <c r="AJ1364" s="2"/>
      <c r="AK1364" s="2"/>
      <c r="AL1364" s="2"/>
      <c r="AM1364" s="2"/>
      <c r="AN1364" s="2"/>
      <c r="AO1364" s="2"/>
      <c r="AP1364" s="2"/>
      <c r="AQ1364" s="2"/>
      <c r="AR1364" s="2"/>
      <c r="AS1364" s="2"/>
      <c r="AT1364" s="2"/>
      <c r="AU1364" s="2"/>
      <c r="AV1364" s="2"/>
      <c r="AW1364" s="2"/>
      <c r="AX1364" s="2"/>
      <c r="AY1364" s="2"/>
      <c r="AZ1364" s="2"/>
      <c r="BA1364" s="2"/>
      <c r="BB1364" s="2"/>
      <c r="BC1364" s="2"/>
      <c r="BD1364" s="2"/>
      <c r="BE1364" s="2"/>
      <c r="BF1364" s="2"/>
      <c r="BG1364" s="2"/>
      <c r="BH1364" s="2"/>
      <c r="BI1364" s="2"/>
      <c r="BJ1364" s="2"/>
      <c r="BK1364" s="2"/>
      <c r="BL1364" s="2"/>
      <c r="BM1364" s="2"/>
      <c r="BN1364" s="2"/>
    </row>
    <row r="1365" spans="11:66">
      <c r="K1365" s="2"/>
      <c r="L1365" s="2"/>
      <c r="M1365" s="2"/>
      <c r="N1365" s="2"/>
      <c r="O1365" s="2"/>
      <c r="P1365" s="2"/>
      <c r="Q1365" s="2"/>
      <c r="R1365" s="2"/>
      <c r="S1365" s="2"/>
      <c r="T1365" s="2"/>
      <c r="U1365" s="2"/>
      <c r="V1365" s="2"/>
      <c r="W1365" s="2"/>
      <c r="X1365" s="2"/>
      <c r="Y1365" s="2"/>
      <c r="Z1365" s="2"/>
      <c r="AA1365" s="2"/>
      <c r="AB1365" s="2"/>
      <c r="AC1365" s="2"/>
      <c r="AD1365" s="2"/>
      <c r="AE1365" s="2"/>
      <c r="AF1365" s="2"/>
      <c r="AG1365" s="2"/>
      <c r="AH1365" s="2"/>
      <c r="AI1365" s="2"/>
      <c r="AJ1365" s="2"/>
      <c r="AK1365" s="2"/>
      <c r="AL1365" s="2"/>
      <c r="AM1365" s="2"/>
      <c r="AN1365" s="2"/>
      <c r="AO1365" s="2"/>
      <c r="AP1365" s="2"/>
      <c r="AQ1365" s="2"/>
      <c r="AR1365" s="2"/>
      <c r="AS1365" s="2"/>
      <c r="AT1365" s="2"/>
      <c r="AU1365" s="2"/>
      <c r="AV1365" s="2"/>
      <c r="AW1365" s="2"/>
      <c r="AX1365" s="2"/>
      <c r="AY1365" s="2"/>
      <c r="AZ1365" s="2"/>
      <c r="BA1365" s="2"/>
      <c r="BB1365" s="2"/>
      <c r="BC1365" s="2"/>
      <c r="BD1365" s="2"/>
      <c r="BE1365" s="2"/>
      <c r="BF1365" s="2"/>
      <c r="BG1365" s="2"/>
      <c r="BH1365" s="2"/>
      <c r="BI1365" s="2"/>
      <c r="BJ1365" s="2"/>
      <c r="BK1365" s="2"/>
      <c r="BL1365" s="2"/>
      <c r="BM1365" s="2"/>
      <c r="BN1365" s="2"/>
    </row>
    <row r="1366" spans="11:66">
      <c r="K1366" s="2"/>
      <c r="L1366" s="2"/>
      <c r="M1366" s="2"/>
      <c r="N1366" s="2"/>
      <c r="O1366" s="2"/>
      <c r="P1366" s="2"/>
      <c r="Q1366" s="2"/>
      <c r="R1366" s="2"/>
      <c r="S1366" s="2"/>
      <c r="T1366" s="2"/>
      <c r="U1366" s="2"/>
      <c r="V1366" s="2"/>
      <c r="W1366" s="2"/>
      <c r="X1366" s="2"/>
      <c r="Y1366" s="2"/>
      <c r="Z1366" s="2"/>
      <c r="AA1366" s="2"/>
      <c r="AB1366" s="2"/>
      <c r="AC1366" s="2"/>
      <c r="AD1366" s="2"/>
      <c r="AE1366" s="2"/>
      <c r="AF1366" s="2"/>
      <c r="AG1366" s="2"/>
      <c r="AH1366" s="2"/>
      <c r="AI1366" s="2"/>
      <c r="AJ1366" s="2"/>
      <c r="AK1366" s="2"/>
      <c r="AL1366" s="2"/>
      <c r="AM1366" s="2"/>
      <c r="AN1366" s="2"/>
      <c r="AO1366" s="2"/>
      <c r="AP1366" s="2"/>
      <c r="AQ1366" s="2"/>
      <c r="AR1366" s="2"/>
      <c r="AS1366" s="2"/>
      <c r="AT1366" s="2"/>
      <c r="AU1366" s="2"/>
      <c r="AV1366" s="2"/>
      <c r="AW1366" s="2"/>
      <c r="AX1366" s="2"/>
      <c r="AY1366" s="2"/>
      <c r="AZ1366" s="2"/>
      <c r="BA1366" s="2"/>
      <c r="BB1366" s="2"/>
      <c r="BC1366" s="2"/>
      <c r="BD1366" s="2"/>
      <c r="BE1366" s="2"/>
      <c r="BF1366" s="2"/>
      <c r="BG1366" s="2"/>
      <c r="BH1366" s="2"/>
      <c r="BI1366" s="2"/>
      <c r="BJ1366" s="2"/>
      <c r="BK1366" s="2"/>
      <c r="BL1366" s="2"/>
      <c r="BM1366" s="2"/>
      <c r="BN1366" s="2"/>
    </row>
    <row r="1367" spans="11:66">
      <c r="K1367" s="2"/>
      <c r="L1367" s="2"/>
      <c r="M1367" s="2"/>
      <c r="N1367" s="2"/>
      <c r="O1367" s="2"/>
      <c r="P1367" s="2"/>
      <c r="Q1367" s="2"/>
      <c r="R1367" s="2"/>
      <c r="S1367" s="2"/>
      <c r="T1367" s="2"/>
      <c r="U1367" s="2"/>
      <c r="V1367" s="2"/>
      <c r="W1367" s="2"/>
      <c r="X1367" s="2"/>
      <c r="Y1367" s="2"/>
      <c r="Z1367" s="2"/>
      <c r="AA1367" s="2"/>
      <c r="AB1367" s="2"/>
      <c r="AC1367" s="2"/>
      <c r="AD1367" s="2"/>
      <c r="AE1367" s="2"/>
      <c r="AF1367" s="2"/>
      <c r="AG1367" s="2"/>
      <c r="AH1367" s="2"/>
      <c r="AI1367" s="2"/>
      <c r="AJ1367" s="2"/>
      <c r="AK1367" s="2"/>
      <c r="AL1367" s="2"/>
      <c r="AM1367" s="2"/>
      <c r="AN1367" s="2"/>
      <c r="AO1367" s="2"/>
      <c r="AP1367" s="2"/>
      <c r="AQ1367" s="2"/>
      <c r="AR1367" s="2"/>
      <c r="AS1367" s="2"/>
      <c r="AT1367" s="2"/>
      <c r="AU1367" s="2"/>
      <c r="AV1367" s="2"/>
      <c r="AW1367" s="2"/>
      <c r="AX1367" s="2"/>
      <c r="AY1367" s="2"/>
      <c r="AZ1367" s="2"/>
      <c r="BA1367" s="2"/>
      <c r="BB1367" s="2"/>
      <c r="BC1367" s="2"/>
      <c r="BD1367" s="2"/>
      <c r="BE1367" s="2"/>
      <c r="BF1367" s="2"/>
      <c r="BG1367" s="2"/>
      <c r="BH1367" s="2"/>
      <c r="BI1367" s="2"/>
      <c r="BJ1367" s="2"/>
      <c r="BK1367" s="2"/>
      <c r="BL1367" s="2"/>
      <c r="BM1367" s="2"/>
      <c r="BN1367" s="2"/>
    </row>
    <row r="1368" spans="11:66">
      <c r="K1368" s="2"/>
      <c r="L1368" s="2"/>
      <c r="M1368" s="2"/>
      <c r="N1368" s="2"/>
      <c r="O1368" s="2"/>
      <c r="P1368" s="2"/>
      <c r="Q1368" s="2"/>
      <c r="R1368" s="2"/>
      <c r="S1368" s="2"/>
      <c r="T1368" s="2"/>
      <c r="U1368" s="2"/>
      <c r="V1368" s="2"/>
      <c r="W1368" s="2"/>
      <c r="X1368" s="2"/>
      <c r="Y1368" s="2"/>
      <c r="Z1368" s="2"/>
      <c r="AA1368" s="2"/>
      <c r="AB1368" s="2"/>
      <c r="AC1368" s="2"/>
      <c r="AD1368" s="2"/>
      <c r="AE1368" s="2"/>
      <c r="AF1368" s="2"/>
      <c r="AG1368" s="2"/>
      <c r="AH1368" s="2"/>
      <c r="AI1368" s="2"/>
      <c r="AJ1368" s="2"/>
      <c r="AK1368" s="2"/>
      <c r="AL1368" s="2"/>
      <c r="AM1368" s="2"/>
      <c r="AN1368" s="2"/>
      <c r="AO1368" s="2"/>
      <c r="AP1368" s="2"/>
      <c r="AQ1368" s="2"/>
      <c r="AR1368" s="2"/>
      <c r="AS1368" s="2"/>
      <c r="AT1368" s="2"/>
      <c r="AU1368" s="2"/>
      <c r="AV1368" s="2"/>
      <c r="AW1368" s="2"/>
      <c r="AX1368" s="2"/>
      <c r="AY1368" s="2"/>
      <c r="AZ1368" s="2"/>
      <c r="BA1368" s="2"/>
      <c r="BB1368" s="2"/>
      <c r="BC1368" s="2"/>
      <c r="BD1368" s="2"/>
      <c r="BE1368" s="2"/>
      <c r="BF1368" s="2"/>
      <c r="BG1368" s="2"/>
      <c r="BH1368" s="2"/>
      <c r="BI1368" s="2"/>
      <c r="BJ1368" s="2"/>
      <c r="BK1368" s="2"/>
      <c r="BL1368" s="2"/>
      <c r="BM1368" s="2"/>
      <c r="BN1368" s="2"/>
    </row>
    <row r="1369" spans="11:66">
      <c r="K1369" s="2"/>
      <c r="L1369" s="2"/>
      <c r="M1369" s="2"/>
      <c r="N1369" s="2"/>
      <c r="O1369" s="2"/>
      <c r="P1369" s="2"/>
      <c r="Q1369" s="2"/>
      <c r="R1369" s="2"/>
      <c r="S1369" s="2"/>
      <c r="T1369" s="2"/>
      <c r="U1369" s="2"/>
      <c r="V1369" s="2"/>
      <c r="W1369" s="2"/>
      <c r="X1369" s="2"/>
      <c r="Y1369" s="2"/>
      <c r="Z1369" s="2"/>
      <c r="AA1369" s="2"/>
      <c r="AB1369" s="2"/>
      <c r="AC1369" s="2"/>
      <c r="AD1369" s="2"/>
      <c r="AE1369" s="2"/>
      <c r="AF1369" s="2"/>
      <c r="AG1369" s="2"/>
      <c r="AH1369" s="2"/>
      <c r="AI1369" s="2"/>
      <c r="AJ1369" s="2"/>
      <c r="AK1369" s="2"/>
      <c r="AL1369" s="2"/>
      <c r="AM1369" s="2"/>
      <c r="AN1369" s="2"/>
      <c r="AO1369" s="2"/>
      <c r="AP1369" s="2"/>
      <c r="AQ1369" s="2"/>
      <c r="AR1369" s="2"/>
      <c r="AS1369" s="2"/>
      <c r="AT1369" s="2"/>
      <c r="AU1369" s="2"/>
      <c r="AV1369" s="2"/>
      <c r="AW1369" s="2"/>
      <c r="AX1369" s="2"/>
      <c r="AY1369" s="2"/>
      <c r="AZ1369" s="2"/>
      <c r="BA1369" s="2"/>
      <c r="BB1369" s="2"/>
      <c r="BC1369" s="2"/>
      <c r="BD1369" s="2"/>
      <c r="BE1369" s="2"/>
      <c r="BF1369" s="2"/>
      <c r="BG1369" s="2"/>
      <c r="BH1369" s="2"/>
      <c r="BI1369" s="2"/>
      <c r="BJ1369" s="2"/>
      <c r="BK1369" s="2"/>
      <c r="BL1369" s="2"/>
      <c r="BM1369" s="2"/>
      <c r="BN1369" s="2"/>
    </row>
    <row r="1370" spans="11:66">
      <c r="K1370" s="2"/>
      <c r="L1370" s="2"/>
      <c r="M1370" s="2"/>
      <c r="N1370" s="2"/>
      <c r="O1370" s="2"/>
      <c r="P1370" s="2"/>
      <c r="Q1370" s="2"/>
      <c r="R1370" s="2"/>
      <c r="S1370" s="2"/>
      <c r="T1370" s="2"/>
      <c r="U1370" s="2"/>
      <c r="V1370" s="2"/>
      <c r="W1370" s="2"/>
      <c r="X1370" s="2"/>
      <c r="Y1370" s="2"/>
      <c r="Z1370" s="2"/>
      <c r="AA1370" s="2"/>
      <c r="AB1370" s="2"/>
      <c r="AC1370" s="2"/>
      <c r="AD1370" s="2"/>
      <c r="AE1370" s="2"/>
      <c r="AF1370" s="2"/>
      <c r="AG1370" s="2"/>
      <c r="AH1370" s="2"/>
      <c r="AI1370" s="2"/>
      <c r="AJ1370" s="2"/>
      <c r="AK1370" s="2"/>
      <c r="AL1370" s="2"/>
      <c r="AM1370" s="2"/>
      <c r="AN1370" s="2"/>
      <c r="AO1370" s="2"/>
      <c r="AP1370" s="2"/>
      <c r="AQ1370" s="2"/>
      <c r="AR1370" s="2"/>
      <c r="AS1370" s="2"/>
      <c r="AT1370" s="2"/>
      <c r="AU1370" s="2"/>
      <c r="AV1370" s="2"/>
      <c r="AW1370" s="2"/>
      <c r="AX1370" s="2"/>
      <c r="AY1370" s="2"/>
      <c r="AZ1370" s="2"/>
      <c r="BA1370" s="2"/>
      <c r="BB1370" s="2"/>
      <c r="BC1370" s="2"/>
      <c r="BD1370" s="2"/>
      <c r="BE1370" s="2"/>
      <c r="BF1370" s="2"/>
      <c r="BG1370" s="2"/>
      <c r="BH1370" s="2"/>
      <c r="BI1370" s="2"/>
      <c r="BJ1370" s="2"/>
      <c r="BK1370" s="2"/>
      <c r="BL1370" s="2"/>
      <c r="BM1370" s="2"/>
      <c r="BN1370" s="2"/>
    </row>
    <row r="1371" spans="11:66">
      <c r="K1371" s="2"/>
      <c r="L1371" s="2"/>
      <c r="M1371" s="2"/>
      <c r="N1371" s="2"/>
      <c r="O1371" s="2"/>
      <c r="P1371" s="2"/>
      <c r="Q1371" s="2"/>
      <c r="R1371" s="2"/>
      <c r="S1371" s="2"/>
      <c r="T1371" s="2"/>
      <c r="U1371" s="2"/>
      <c r="V1371" s="2"/>
      <c r="W1371" s="2"/>
      <c r="X1371" s="2"/>
      <c r="Y1371" s="2"/>
      <c r="Z1371" s="2"/>
      <c r="AA1371" s="2"/>
      <c r="AB1371" s="2"/>
      <c r="AC1371" s="2"/>
      <c r="AD1371" s="2"/>
      <c r="AE1371" s="2"/>
      <c r="AF1371" s="2"/>
      <c r="AG1371" s="2"/>
      <c r="AH1371" s="2"/>
      <c r="AI1371" s="2"/>
      <c r="AJ1371" s="2"/>
      <c r="AK1371" s="2"/>
      <c r="AL1371" s="2"/>
      <c r="AM1371" s="2"/>
      <c r="AN1371" s="2"/>
      <c r="AO1371" s="2"/>
      <c r="AP1371" s="2"/>
      <c r="AQ1371" s="2"/>
      <c r="AR1371" s="2"/>
      <c r="AS1371" s="2"/>
      <c r="AT1371" s="2"/>
      <c r="AU1371" s="2"/>
      <c r="AV1371" s="2"/>
      <c r="AW1371" s="2"/>
      <c r="AX1371" s="2"/>
      <c r="AY1371" s="2"/>
      <c r="AZ1371" s="2"/>
      <c r="BA1371" s="2"/>
      <c r="BB1371" s="2"/>
      <c r="BC1371" s="2"/>
      <c r="BD1371" s="2"/>
      <c r="BE1371" s="2"/>
      <c r="BF1371" s="2"/>
      <c r="BG1371" s="2"/>
      <c r="BH1371" s="2"/>
      <c r="BI1371" s="2"/>
      <c r="BJ1371" s="2"/>
      <c r="BK1371" s="2"/>
      <c r="BL1371" s="2"/>
      <c r="BM1371" s="2"/>
      <c r="BN1371" s="2"/>
    </row>
    <row r="1372" spans="11:66">
      <c r="K1372" s="2"/>
      <c r="L1372" s="2"/>
      <c r="M1372" s="2"/>
      <c r="N1372" s="2"/>
      <c r="O1372" s="2"/>
      <c r="P1372" s="2"/>
      <c r="Q1372" s="2"/>
      <c r="R1372" s="2"/>
      <c r="S1372" s="2"/>
      <c r="T1372" s="2"/>
      <c r="U1372" s="2"/>
      <c r="V1372" s="2"/>
      <c r="W1372" s="2"/>
      <c r="X1372" s="2"/>
      <c r="Y1372" s="2"/>
      <c r="Z1372" s="2"/>
      <c r="AA1372" s="2"/>
      <c r="AB1372" s="2"/>
      <c r="AC1372" s="2"/>
      <c r="AD1372" s="2"/>
      <c r="AE1372" s="2"/>
      <c r="AF1372" s="2"/>
      <c r="AG1372" s="2"/>
      <c r="AH1372" s="2"/>
      <c r="AI1372" s="2"/>
      <c r="AJ1372" s="2"/>
      <c r="AK1372" s="2"/>
      <c r="AL1372" s="2"/>
      <c r="AM1372" s="2"/>
      <c r="AN1372" s="2"/>
      <c r="AO1372" s="2"/>
      <c r="AP1372" s="2"/>
      <c r="AQ1372" s="2"/>
      <c r="AR1372" s="2"/>
      <c r="AS1372" s="2"/>
      <c r="AT1372" s="2"/>
      <c r="AU1372" s="2"/>
      <c r="AV1372" s="2"/>
      <c r="AW1372" s="2"/>
      <c r="AX1372" s="2"/>
      <c r="AY1372" s="2"/>
      <c r="AZ1372" s="2"/>
      <c r="BA1372" s="2"/>
      <c r="BB1372" s="2"/>
      <c r="BC1372" s="2"/>
      <c r="BD1372" s="2"/>
      <c r="BE1372" s="2"/>
      <c r="BF1372" s="2"/>
      <c r="BG1372" s="2"/>
      <c r="BH1372" s="2"/>
      <c r="BI1372" s="2"/>
      <c r="BJ1372" s="2"/>
      <c r="BK1372" s="2"/>
      <c r="BL1372" s="2"/>
      <c r="BM1372" s="2"/>
      <c r="BN1372" s="2"/>
    </row>
    <row r="1373" spans="11:66">
      <c r="K1373" s="2"/>
      <c r="L1373" s="2"/>
      <c r="M1373" s="2"/>
      <c r="N1373" s="2"/>
      <c r="O1373" s="2"/>
      <c r="P1373" s="2"/>
      <c r="Q1373" s="2"/>
      <c r="R1373" s="2"/>
      <c r="S1373" s="2"/>
      <c r="T1373" s="2"/>
      <c r="U1373" s="2"/>
      <c r="V1373" s="2"/>
      <c r="W1373" s="2"/>
      <c r="X1373" s="2"/>
      <c r="Y1373" s="2"/>
      <c r="Z1373" s="2"/>
      <c r="AA1373" s="2"/>
      <c r="AB1373" s="2"/>
      <c r="AC1373" s="2"/>
      <c r="AD1373" s="2"/>
      <c r="AE1373" s="2"/>
      <c r="AF1373" s="2"/>
      <c r="AG1373" s="2"/>
      <c r="AH1373" s="2"/>
      <c r="AI1373" s="2"/>
      <c r="AJ1373" s="2"/>
      <c r="AK1373" s="2"/>
      <c r="AL1373" s="2"/>
      <c r="AM1373" s="2"/>
      <c r="AN1373" s="2"/>
      <c r="AO1373" s="2"/>
      <c r="AP1373" s="2"/>
      <c r="AQ1373" s="2"/>
      <c r="AR1373" s="2"/>
      <c r="AS1373" s="2"/>
      <c r="AT1373" s="2"/>
      <c r="AU1373" s="2"/>
      <c r="AV1373" s="2"/>
      <c r="AW1373" s="2"/>
      <c r="AX1373" s="2"/>
      <c r="AY1373" s="2"/>
      <c r="AZ1373" s="2"/>
      <c r="BA1373" s="2"/>
      <c r="BB1373" s="2"/>
      <c r="BC1373" s="2"/>
      <c r="BD1373" s="2"/>
      <c r="BE1373" s="2"/>
      <c r="BF1373" s="2"/>
      <c r="BG1373" s="2"/>
      <c r="BH1373" s="2"/>
      <c r="BI1373" s="2"/>
      <c r="BJ1373" s="2"/>
      <c r="BK1373" s="2"/>
      <c r="BL1373" s="2"/>
      <c r="BM1373" s="2"/>
      <c r="BN1373" s="2"/>
    </row>
    <row r="1374" spans="11:66">
      <c r="K1374" s="2"/>
      <c r="L1374" s="2"/>
      <c r="M1374" s="2"/>
      <c r="N1374" s="2"/>
      <c r="O1374" s="2"/>
      <c r="P1374" s="2"/>
      <c r="Q1374" s="2"/>
      <c r="R1374" s="2"/>
      <c r="S1374" s="2"/>
      <c r="T1374" s="2"/>
      <c r="U1374" s="2"/>
      <c r="V1374" s="2"/>
      <c r="W1374" s="2"/>
      <c r="X1374" s="2"/>
      <c r="Y1374" s="2"/>
      <c r="Z1374" s="2"/>
      <c r="AA1374" s="2"/>
      <c r="AB1374" s="2"/>
      <c r="AC1374" s="2"/>
      <c r="AD1374" s="2"/>
      <c r="AE1374" s="2"/>
      <c r="AF1374" s="2"/>
      <c r="AG1374" s="2"/>
      <c r="AH1374" s="2"/>
      <c r="AI1374" s="2"/>
      <c r="AJ1374" s="2"/>
      <c r="AK1374" s="2"/>
      <c r="AL1374" s="2"/>
      <c r="AM1374" s="2"/>
      <c r="AN1374" s="2"/>
      <c r="AO1374" s="2"/>
      <c r="AP1374" s="2"/>
      <c r="AQ1374" s="2"/>
      <c r="AR1374" s="2"/>
      <c r="AS1374" s="2"/>
      <c r="AT1374" s="2"/>
      <c r="AU1374" s="2"/>
      <c r="AV1374" s="2"/>
      <c r="AW1374" s="2"/>
      <c r="AX1374" s="2"/>
      <c r="AY1374" s="2"/>
      <c r="AZ1374" s="2"/>
      <c r="BA1374" s="2"/>
      <c r="BB1374" s="2"/>
      <c r="BC1374" s="2"/>
      <c r="BD1374" s="2"/>
      <c r="BE1374" s="2"/>
      <c r="BF1374" s="2"/>
      <c r="BG1374" s="2"/>
      <c r="BH1374" s="2"/>
      <c r="BI1374" s="2"/>
      <c r="BJ1374" s="2"/>
      <c r="BK1374" s="2"/>
      <c r="BL1374" s="2"/>
      <c r="BM1374" s="2"/>
      <c r="BN1374" s="2"/>
    </row>
    <row r="1375" spans="11:66">
      <c r="K1375" s="2"/>
      <c r="L1375" s="2"/>
      <c r="M1375" s="2"/>
      <c r="N1375" s="2"/>
      <c r="O1375" s="2"/>
      <c r="P1375" s="2"/>
      <c r="Q1375" s="2"/>
      <c r="R1375" s="2"/>
      <c r="S1375" s="2"/>
      <c r="T1375" s="2"/>
      <c r="U1375" s="2"/>
      <c r="V1375" s="2"/>
      <c r="W1375" s="2"/>
      <c r="X1375" s="2"/>
      <c r="Y1375" s="2"/>
      <c r="Z1375" s="2"/>
      <c r="AA1375" s="2"/>
      <c r="AB1375" s="2"/>
      <c r="AC1375" s="2"/>
      <c r="AD1375" s="2"/>
      <c r="AE1375" s="2"/>
      <c r="AF1375" s="2"/>
      <c r="AG1375" s="2"/>
      <c r="AH1375" s="2"/>
      <c r="AI1375" s="2"/>
      <c r="AJ1375" s="2"/>
      <c r="AK1375" s="2"/>
      <c r="AL1375" s="2"/>
      <c r="AM1375" s="2"/>
      <c r="AN1375" s="2"/>
      <c r="AO1375" s="2"/>
      <c r="AP1375" s="2"/>
      <c r="AQ1375" s="2"/>
      <c r="AR1375" s="2"/>
      <c r="AS1375" s="2"/>
      <c r="AT1375" s="2"/>
      <c r="AU1375" s="2"/>
      <c r="AV1375" s="2"/>
      <c r="AW1375" s="2"/>
      <c r="AX1375" s="2"/>
      <c r="AY1375" s="2"/>
      <c r="AZ1375" s="2"/>
      <c r="BA1375" s="2"/>
      <c r="BB1375" s="2"/>
      <c r="BC1375" s="2"/>
      <c r="BD1375" s="2"/>
      <c r="BE1375" s="2"/>
      <c r="BF1375" s="2"/>
      <c r="BG1375" s="2"/>
      <c r="BH1375" s="2"/>
      <c r="BI1375" s="2"/>
      <c r="BJ1375" s="2"/>
      <c r="BK1375" s="2"/>
      <c r="BL1375" s="2"/>
      <c r="BM1375" s="2"/>
      <c r="BN1375" s="2"/>
    </row>
    <row r="1376" spans="11:66">
      <c r="K1376" s="2"/>
      <c r="L1376" s="2"/>
      <c r="M1376" s="2"/>
      <c r="N1376" s="2"/>
      <c r="O1376" s="2"/>
      <c r="P1376" s="2"/>
      <c r="Q1376" s="2"/>
      <c r="R1376" s="2"/>
      <c r="S1376" s="2"/>
      <c r="T1376" s="2"/>
      <c r="U1376" s="2"/>
      <c r="V1376" s="2"/>
      <c r="W1376" s="2"/>
      <c r="X1376" s="2"/>
      <c r="Y1376" s="2"/>
      <c r="Z1376" s="2"/>
      <c r="AA1376" s="2"/>
      <c r="AB1376" s="2"/>
      <c r="AC1376" s="2"/>
      <c r="AD1376" s="2"/>
      <c r="AE1376" s="2"/>
      <c r="AF1376" s="2"/>
      <c r="AG1376" s="2"/>
      <c r="AH1376" s="2"/>
      <c r="AI1376" s="2"/>
      <c r="AJ1376" s="2"/>
      <c r="AK1376" s="2"/>
      <c r="AL1376" s="2"/>
      <c r="AM1376" s="2"/>
      <c r="AN1376" s="2"/>
      <c r="AO1376" s="2"/>
      <c r="AP1376" s="2"/>
      <c r="AQ1376" s="2"/>
      <c r="AR1376" s="2"/>
      <c r="AS1376" s="2"/>
      <c r="AT1376" s="2"/>
      <c r="AU1376" s="2"/>
      <c r="AV1376" s="2"/>
      <c r="AW1376" s="2"/>
      <c r="AX1376" s="2"/>
      <c r="AY1376" s="2"/>
      <c r="AZ1376" s="2"/>
      <c r="BA1376" s="2"/>
      <c r="BB1376" s="2"/>
      <c r="BC1376" s="2"/>
      <c r="BD1376" s="2"/>
      <c r="BE1376" s="2"/>
      <c r="BF1376" s="2"/>
      <c r="BG1376" s="2"/>
      <c r="BH1376" s="2"/>
      <c r="BI1376" s="2"/>
      <c r="BJ1376" s="2"/>
      <c r="BK1376" s="2"/>
      <c r="BL1376" s="2"/>
      <c r="BM1376" s="2"/>
      <c r="BN1376" s="2"/>
    </row>
    <row r="1377" spans="11:66">
      <c r="K1377" s="2"/>
      <c r="L1377" s="2"/>
      <c r="M1377" s="2"/>
      <c r="N1377" s="2"/>
      <c r="O1377" s="2"/>
      <c r="P1377" s="2"/>
      <c r="Q1377" s="2"/>
      <c r="R1377" s="2"/>
      <c r="S1377" s="2"/>
      <c r="T1377" s="2"/>
      <c r="U1377" s="2"/>
      <c r="V1377" s="2"/>
      <c r="W1377" s="2"/>
      <c r="X1377" s="2"/>
      <c r="Y1377" s="2"/>
      <c r="Z1377" s="2"/>
      <c r="AA1377" s="2"/>
      <c r="AB1377" s="2"/>
      <c r="AC1377" s="2"/>
      <c r="AD1377" s="2"/>
      <c r="AE1377" s="2"/>
      <c r="AF1377" s="2"/>
      <c r="AG1377" s="2"/>
      <c r="AH1377" s="2"/>
      <c r="AI1377" s="2"/>
      <c r="AJ1377" s="2"/>
      <c r="AK1377" s="2"/>
      <c r="AL1377" s="2"/>
      <c r="AM1377" s="2"/>
      <c r="AN1377" s="2"/>
      <c r="AO1377" s="2"/>
      <c r="AP1377" s="2"/>
      <c r="AQ1377" s="2"/>
      <c r="AR1377" s="2"/>
      <c r="AS1377" s="2"/>
      <c r="AT1377" s="2"/>
      <c r="AU1377" s="2"/>
      <c r="AV1377" s="2"/>
      <c r="AW1377" s="2"/>
      <c r="AX1377" s="2"/>
      <c r="AY1377" s="2"/>
      <c r="AZ1377" s="2"/>
      <c r="BA1377" s="2"/>
      <c r="BB1377" s="2"/>
      <c r="BC1377" s="2"/>
      <c r="BD1377" s="2"/>
      <c r="BE1377" s="2"/>
      <c r="BF1377" s="2"/>
      <c r="BG1377" s="2"/>
      <c r="BH1377" s="2"/>
      <c r="BI1377" s="2"/>
      <c r="BJ1377" s="2"/>
      <c r="BK1377" s="2"/>
      <c r="BL1377" s="2"/>
      <c r="BM1377" s="2"/>
      <c r="BN1377" s="2"/>
    </row>
    <row r="1378" spans="11:66">
      <c r="K1378" s="2"/>
      <c r="L1378" s="2"/>
      <c r="M1378" s="2"/>
      <c r="N1378" s="2"/>
      <c r="O1378" s="2"/>
      <c r="P1378" s="2"/>
      <c r="Q1378" s="2"/>
      <c r="R1378" s="2"/>
      <c r="S1378" s="2"/>
      <c r="T1378" s="2"/>
      <c r="U1378" s="2"/>
      <c r="V1378" s="2"/>
      <c r="W1378" s="2"/>
      <c r="X1378" s="2"/>
      <c r="Y1378" s="2"/>
      <c r="Z1378" s="2"/>
      <c r="AA1378" s="2"/>
      <c r="AB1378" s="2"/>
      <c r="AC1378" s="2"/>
      <c r="AD1378" s="2"/>
      <c r="AE1378" s="2"/>
      <c r="AF1378" s="2"/>
      <c r="AG1378" s="2"/>
      <c r="AH1378" s="2"/>
      <c r="AI1378" s="2"/>
      <c r="AJ1378" s="2"/>
      <c r="AK1378" s="2"/>
      <c r="AL1378" s="2"/>
      <c r="AM1378" s="2"/>
      <c r="AN1378" s="2"/>
      <c r="AO1378" s="2"/>
      <c r="AP1378" s="2"/>
      <c r="AQ1378" s="2"/>
      <c r="AR1378" s="2"/>
      <c r="AS1378" s="2"/>
      <c r="AT1378" s="2"/>
      <c r="AU1378" s="2"/>
      <c r="AV1378" s="2"/>
      <c r="AW1378" s="2"/>
      <c r="AX1378" s="2"/>
      <c r="AY1378" s="2"/>
      <c r="AZ1378" s="2"/>
      <c r="BA1378" s="2"/>
      <c r="BB1378" s="2"/>
      <c r="BC1378" s="2"/>
      <c r="BD1378" s="2"/>
      <c r="BE1378" s="2"/>
      <c r="BF1378" s="2"/>
      <c r="BG1378" s="2"/>
      <c r="BH1378" s="2"/>
      <c r="BI1378" s="2"/>
      <c r="BJ1378" s="2"/>
      <c r="BK1378" s="2"/>
      <c r="BL1378" s="2"/>
      <c r="BM1378" s="2"/>
      <c r="BN1378" s="2"/>
    </row>
    <row r="1379" spans="11:66">
      <c r="K1379" s="2"/>
      <c r="L1379" s="2"/>
      <c r="M1379" s="2"/>
      <c r="N1379" s="2"/>
      <c r="O1379" s="2"/>
      <c r="P1379" s="2"/>
      <c r="Q1379" s="2"/>
      <c r="R1379" s="2"/>
      <c r="S1379" s="2"/>
      <c r="T1379" s="2"/>
      <c r="U1379" s="2"/>
      <c r="V1379" s="2"/>
      <c r="W1379" s="2"/>
      <c r="X1379" s="2"/>
      <c r="Y1379" s="2"/>
      <c r="Z1379" s="2"/>
      <c r="AA1379" s="2"/>
      <c r="AB1379" s="2"/>
      <c r="AC1379" s="2"/>
      <c r="AD1379" s="2"/>
      <c r="AE1379" s="2"/>
      <c r="AF1379" s="2"/>
      <c r="AG1379" s="2"/>
      <c r="AH1379" s="2"/>
      <c r="AI1379" s="2"/>
      <c r="AJ1379" s="2"/>
      <c r="AK1379" s="2"/>
      <c r="AL1379" s="2"/>
      <c r="AM1379" s="2"/>
      <c r="AN1379" s="2"/>
      <c r="AO1379" s="2"/>
      <c r="AP1379" s="2"/>
      <c r="AQ1379" s="2"/>
      <c r="AR1379" s="2"/>
      <c r="AS1379" s="2"/>
      <c r="AT1379" s="2"/>
      <c r="AU1379" s="2"/>
      <c r="AV1379" s="2"/>
      <c r="AW1379" s="2"/>
      <c r="AX1379" s="2"/>
      <c r="AY1379" s="2"/>
      <c r="AZ1379" s="2"/>
      <c r="BA1379" s="2"/>
      <c r="BB1379" s="2"/>
      <c r="BC1379" s="2"/>
      <c r="BD1379" s="2"/>
      <c r="BE1379" s="2"/>
      <c r="BF1379" s="2"/>
      <c r="BG1379" s="2"/>
      <c r="BH1379" s="2"/>
      <c r="BI1379" s="2"/>
      <c r="BJ1379" s="2"/>
      <c r="BK1379" s="2"/>
      <c r="BL1379" s="2"/>
      <c r="BM1379" s="2"/>
      <c r="BN1379" s="2"/>
    </row>
    <row r="1380" spans="11:66">
      <c r="K1380" s="2"/>
      <c r="L1380" s="2"/>
      <c r="M1380" s="2"/>
      <c r="N1380" s="2"/>
      <c r="O1380" s="2"/>
      <c r="P1380" s="2"/>
      <c r="Q1380" s="2"/>
      <c r="R1380" s="2"/>
      <c r="S1380" s="2"/>
      <c r="T1380" s="2"/>
      <c r="U1380" s="2"/>
      <c r="V1380" s="2"/>
      <c r="W1380" s="2"/>
      <c r="X1380" s="2"/>
      <c r="Y1380" s="2"/>
      <c r="Z1380" s="2"/>
      <c r="AA1380" s="2"/>
      <c r="AB1380" s="2"/>
      <c r="AC1380" s="2"/>
      <c r="AD1380" s="2"/>
      <c r="AE1380" s="2"/>
      <c r="AF1380" s="2"/>
      <c r="AG1380" s="2"/>
      <c r="AH1380" s="2"/>
      <c r="AI1380" s="2"/>
      <c r="AJ1380" s="2"/>
      <c r="AK1380" s="2"/>
      <c r="AL1380" s="2"/>
      <c r="AM1380" s="2"/>
      <c r="AN1380" s="2"/>
      <c r="AO1380" s="2"/>
      <c r="AP1380" s="2"/>
      <c r="AQ1380" s="2"/>
      <c r="AR1380" s="2"/>
      <c r="AS1380" s="2"/>
      <c r="AT1380" s="2"/>
      <c r="AU1380" s="2"/>
      <c r="AV1380" s="2"/>
      <c r="AW1380" s="2"/>
      <c r="AX1380" s="2"/>
      <c r="AY1380" s="2"/>
      <c r="AZ1380" s="2"/>
      <c r="BA1380" s="2"/>
      <c r="BB1380" s="2"/>
      <c r="BC1380" s="2"/>
      <c r="BD1380" s="2"/>
      <c r="BE1380" s="2"/>
      <c r="BF1380" s="2"/>
      <c r="BG1380" s="2"/>
      <c r="BH1380" s="2"/>
      <c r="BI1380" s="2"/>
      <c r="BJ1380" s="2"/>
      <c r="BK1380" s="2"/>
      <c r="BL1380" s="2"/>
      <c r="BM1380" s="2"/>
      <c r="BN1380" s="2"/>
    </row>
    <row r="1381" spans="11:66">
      <c r="K1381" s="2"/>
      <c r="L1381" s="2"/>
      <c r="M1381" s="2"/>
      <c r="N1381" s="2"/>
      <c r="O1381" s="2"/>
      <c r="P1381" s="2"/>
      <c r="Q1381" s="2"/>
      <c r="R1381" s="2"/>
      <c r="S1381" s="2"/>
      <c r="T1381" s="2"/>
      <c r="U1381" s="2"/>
      <c r="V1381" s="2"/>
      <c r="W1381" s="2"/>
      <c r="X1381" s="2"/>
      <c r="Y1381" s="2"/>
      <c r="Z1381" s="2"/>
      <c r="AA1381" s="2"/>
      <c r="AB1381" s="2"/>
      <c r="AC1381" s="2"/>
      <c r="AD1381" s="2"/>
      <c r="AE1381" s="2"/>
      <c r="AF1381" s="2"/>
      <c r="AG1381" s="2"/>
      <c r="AH1381" s="2"/>
      <c r="AI1381" s="2"/>
      <c r="AJ1381" s="2"/>
      <c r="AK1381" s="2"/>
      <c r="AL1381" s="2"/>
      <c r="AM1381" s="2"/>
      <c r="AN1381" s="2"/>
      <c r="AO1381" s="2"/>
      <c r="AP1381" s="2"/>
      <c r="AQ1381" s="2"/>
      <c r="AR1381" s="2"/>
      <c r="AS1381" s="2"/>
      <c r="AT1381" s="2"/>
      <c r="AU1381" s="2"/>
      <c r="AV1381" s="2"/>
      <c r="AW1381" s="2"/>
      <c r="AX1381" s="2"/>
      <c r="AY1381" s="2"/>
      <c r="AZ1381" s="2"/>
      <c r="BA1381" s="2"/>
      <c r="BB1381" s="2"/>
      <c r="BC1381" s="2"/>
      <c r="BD1381" s="2"/>
      <c r="BE1381" s="2"/>
      <c r="BF1381" s="2"/>
      <c r="BG1381" s="2"/>
      <c r="BH1381" s="2"/>
      <c r="BI1381" s="2"/>
      <c r="BJ1381" s="2"/>
      <c r="BK1381" s="2"/>
      <c r="BL1381" s="2"/>
      <c r="BM1381" s="2"/>
      <c r="BN1381" s="2"/>
    </row>
    <row r="1382" spans="11:66">
      <c r="K1382" s="2"/>
      <c r="L1382" s="2"/>
      <c r="M1382" s="2"/>
      <c r="N1382" s="2"/>
      <c r="O1382" s="2"/>
      <c r="P1382" s="2"/>
      <c r="Q1382" s="2"/>
      <c r="R1382" s="2"/>
      <c r="S1382" s="2"/>
      <c r="T1382" s="2"/>
      <c r="U1382" s="2"/>
      <c r="V1382" s="2"/>
      <c r="W1382" s="2"/>
      <c r="X1382" s="2"/>
      <c r="Y1382" s="2"/>
      <c r="Z1382" s="2"/>
      <c r="AA1382" s="2"/>
      <c r="AB1382" s="2"/>
      <c r="AC1382" s="2"/>
      <c r="AD1382" s="2"/>
      <c r="AE1382" s="2"/>
      <c r="AF1382" s="2"/>
      <c r="AG1382" s="2"/>
      <c r="AH1382" s="2"/>
      <c r="AI1382" s="2"/>
      <c r="AJ1382" s="2"/>
      <c r="AK1382" s="2"/>
      <c r="AL1382" s="2"/>
      <c r="AM1382" s="2"/>
      <c r="AN1382" s="2"/>
      <c r="AO1382" s="2"/>
      <c r="AP1382" s="2"/>
      <c r="AQ1382" s="2"/>
      <c r="AR1382" s="2"/>
      <c r="AS1382" s="2"/>
      <c r="AT1382" s="2"/>
      <c r="AU1382" s="2"/>
      <c r="AV1382" s="2"/>
      <c r="AW1382" s="2"/>
      <c r="AX1382" s="2"/>
      <c r="AY1382" s="2"/>
      <c r="AZ1382" s="2"/>
      <c r="BA1382" s="2"/>
      <c r="BB1382" s="2"/>
      <c r="BC1382" s="2"/>
      <c r="BD1382" s="2"/>
      <c r="BE1382" s="2"/>
      <c r="BF1382" s="2"/>
      <c r="BG1382" s="2"/>
      <c r="BH1382" s="2"/>
      <c r="BI1382" s="2"/>
      <c r="BJ1382" s="2"/>
      <c r="BK1382" s="2"/>
      <c r="BL1382" s="2"/>
      <c r="BM1382" s="2"/>
      <c r="BN1382" s="2"/>
    </row>
    <row r="1383" spans="11:66">
      <c r="K1383" s="2"/>
      <c r="L1383" s="2"/>
      <c r="M1383" s="2"/>
      <c r="N1383" s="2"/>
      <c r="O1383" s="2"/>
      <c r="P1383" s="2"/>
      <c r="Q1383" s="2"/>
      <c r="R1383" s="2"/>
      <c r="S1383" s="2"/>
      <c r="T1383" s="2"/>
      <c r="U1383" s="2"/>
      <c r="V1383" s="2"/>
      <c r="W1383" s="2"/>
      <c r="X1383" s="2"/>
      <c r="Y1383" s="2"/>
      <c r="Z1383" s="2"/>
      <c r="AA1383" s="2"/>
      <c r="AB1383" s="2"/>
      <c r="AC1383" s="2"/>
      <c r="AD1383" s="2"/>
      <c r="AE1383" s="2"/>
      <c r="AF1383" s="2"/>
      <c r="AG1383" s="2"/>
      <c r="AH1383" s="2"/>
      <c r="AI1383" s="2"/>
      <c r="AJ1383" s="2"/>
      <c r="AK1383" s="2"/>
      <c r="AL1383" s="2"/>
      <c r="AM1383" s="2"/>
      <c r="AN1383" s="2"/>
      <c r="AO1383" s="2"/>
      <c r="AP1383" s="2"/>
      <c r="AQ1383" s="2"/>
      <c r="AR1383" s="2"/>
      <c r="AS1383" s="2"/>
      <c r="AT1383" s="2"/>
      <c r="AU1383" s="2"/>
      <c r="AV1383" s="2"/>
      <c r="AW1383" s="2"/>
      <c r="AX1383" s="2"/>
      <c r="AY1383" s="2"/>
      <c r="AZ1383" s="2"/>
      <c r="BA1383" s="2"/>
      <c r="BB1383" s="2"/>
      <c r="BC1383" s="2"/>
      <c r="BD1383" s="2"/>
      <c r="BE1383" s="2"/>
      <c r="BF1383" s="2"/>
      <c r="BG1383" s="2"/>
      <c r="BH1383" s="2"/>
      <c r="BI1383" s="2"/>
      <c r="BJ1383" s="2"/>
      <c r="BK1383" s="2"/>
      <c r="BL1383" s="2"/>
      <c r="BM1383" s="2"/>
      <c r="BN1383" s="2"/>
    </row>
    <row r="1384" spans="11:66">
      <c r="K1384" s="2"/>
      <c r="L1384" s="2"/>
      <c r="M1384" s="2"/>
      <c r="N1384" s="2"/>
      <c r="O1384" s="2"/>
      <c r="P1384" s="2"/>
      <c r="Q1384" s="2"/>
      <c r="R1384" s="2"/>
      <c r="S1384" s="2"/>
      <c r="T1384" s="2"/>
      <c r="U1384" s="2"/>
      <c r="V1384" s="2"/>
      <c r="W1384" s="2"/>
      <c r="X1384" s="2"/>
      <c r="Y1384" s="2"/>
      <c r="Z1384" s="2"/>
      <c r="AA1384" s="2"/>
      <c r="AB1384" s="2"/>
      <c r="AC1384" s="2"/>
      <c r="AD1384" s="2"/>
      <c r="AE1384" s="2"/>
      <c r="AF1384" s="2"/>
      <c r="AG1384" s="2"/>
      <c r="AH1384" s="2"/>
      <c r="AI1384" s="2"/>
      <c r="AJ1384" s="2"/>
      <c r="AK1384" s="2"/>
      <c r="AL1384" s="2"/>
      <c r="AM1384" s="2"/>
      <c r="AN1384" s="2"/>
      <c r="AO1384" s="2"/>
      <c r="AP1384" s="2"/>
      <c r="AQ1384" s="2"/>
      <c r="AR1384" s="2"/>
      <c r="AS1384" s="2"/>
      <c r="AT1384" s="2"/>
      <c r="AU1384" s="2"/>
      <c r="AV1384" s="2"/>
      <c r="AW1384" s="2"/>
      <c r="AX1384" s="2"/>
      <c r="AY1384" s="2"/>
      <c r="AZ1384" s="2"/>
      <c r="BA1384" s="2"/>
      <c r="BB1384" s="2"/>
      <c r="BC1384" s="2"/>
      <c r="BD1384" s="2"/>
      <c r="BE1384" s="2"/>
      <c r="BF1384" s="2"/>
      <c r="BG1384" s="2"/>
      <c r="BH1384" s="2"/>
      <c r="BI1384" s="2"/>
      <c r="BJ1384" s="2"/>
      <c r="BK1384" s="2"/>
      <c r="BL1384" s="2"/>
      <c r="BM1384" s="2"/>
      <c r="BN1384" s="2"/>
    </row>
    <row r="1385" spans="11:66">
      <c r="K1385" s="2"/>
      <c r="L1385" s="2"/>
      <c r="M1385" s="2"/>
      <c r="N1385" s="2"/>
      <c r="O1385" s="2"/>
      <c r="P1385" s="2"/>
      <c r="Q1385" s="2"/>
      <c r="R1385" s="2"/>
      <c r="S1385" s="2"/>
      <c r="T1385" s="2"/>
      <c r="U1385" s="2"/>
      <c r="V1385" s="2"/>
      <c r="W1385" s="2"/>
      <c r="X1385" s="2"/>
      <c r="Y1385" s="2"/>
      <c r="Z1385" s="2"/>
      <c r="AA1385" s="2"/>
      <c r="AB1385" s="2"/>
      <c r="AC1385" s="2"/>
      <c r="AD1385" s="2"/>
      <c r="AE1385" s="2"/>
      <c r="AF1385" s="2"/>
      <c r="AG1385" s="2"/>
      <c r="AH1385" s="2"/>
      <c r="AI1385" s="2"/>
      <c r="AJ1385" s="2"/>
      <c r="AK1385" s="2"/>
      <c r="AL1385" s="2"/>
      <c r="AM1385" s="2"/>
      <c r="AN1385" s="2"/>
      <c r="AO1385" s="2"/>
      <c r="AP1385" s="2"/>
      <c r="AQ1385" s="2"/>
      <c r="AR1385" s="2"/>
      <c r="AS1385" s="2"/>
      <c r="AT1385" s="2"/>
      <c r="AU1385" s="2"/>
      <c r="AV1385" s="2"/>
      <c r="AW1385" s="2"/>
      <c r="AX1385" s="2"/>
      <c r="AY1385" s="2"/>
      <c r="AZ1385" s="2"/>
      <c r="BA1385" s="2"/>
      <c r="BB1385" s="2"/>
      <c r="BC1385" s="2"/>
      <c r="BD1385" s="2"/>
      <c r="BE1385" s="2"/>
      <c r="BF1385" s="2"/>
      <c r="BG1385" s="2"/>
      <c r="BH1385" s="2"/>
      <c r="BI1385" s="2"/>
      <c r="BJ1385" s="2"/>
      <c r="BK1385" s="2"/>
      <c r="BL1385" s="2"/>
      <c r="BM1385" s="2"/>
      <c r="BN1385" s="2"/>
    </row>
    <row r="1386" spans="11:66">
      <c r="K1386" s="2"/>
      <c r="L1386" s="2"/>
      <c r="M1386" s="2"/>
      <c r="N1386" s="2"/>
      <c r="O1386" s="2"/>
      <c r="P1386" s="2"/>
      <c r="Q1386" s="2"/>
      <c r="R1386" s="2"/>
      <c r="S1386" s="2"/>
      <c r="T1386" s="2"/>
      <c r="U1386" s="2"/>
      <c r="V1386" s="2"/>
      <c r="W1386" s="2"/>
      <c r="X1386" s="2"/>
      <c r="Y1386" s="2"/>
      <c r="Z1386" s="2"/>
      <c r="AA1386" s="2"/>
      <c r="AB1386" s="2"/>
      <c r="AC1386" s="2"/>
      <c r="AD1386" s="2"/>
      <c r="AE1386" s="2"/>
      <c r="AF1386" s="2"/>
      <c r="AG1386" s="2"/>
      <c r="AH1386" s="2"/>
      <c r="AI1386" s="2"/>
      <c r="AJ1386" s="2"/>
      <c r="AK1386" s="2"/>
      <c r="AL1386" s="2"/>
      <c r="AM1386" s="2"/>
      <c r="AN1386" s="2"/>
      <c r="AO1386" s="2"/>
      <c r="AP1386" s="2"/>
      <c r="AQ1386" s="2"/>
      <c r="AR1386" s="2"/>
      <c r="AS1386" s="2"/>
      <c r="AT1386" s="2"/>
      <c r="AU1386" s="2"/>
      <c r="AV1386" s="2"/>
      <c r="AW1386" s="2"/>
      <c r="AX1386" s="2"/>
      <c r="AY1386" s="2"/>
      <c r="AZ1386" s="2"/>
      <c r="BA1386" s="2"/>
      <c r="BB1386" s="2"/>
      <c r="BC1386" s="2"/>
      <c r="BD1386" s="2"/>
      <c r="BE1386" s="2"/>
      <c r="BF1386" s="2"/>
      <c r="BG1386" s="2"/>
      <c r="BH1386" s="2"/>
      <c r="BI1386" s="2"/>
      <c r="BJ1386" s="2"/>
      <c r="BK1386" s="2"/>
      <c r="BL1386" s="2"/>
      <c r="BM1386" s="2"/>
      <c r="BN1386" s="2"/>
    </row>
    <row r="1387" spans="11:66">
      <c r="K1387" s="2"/>
      <c r="L1387" s="2"/>
      <c r="M1387" s="2"/>
      <c r="N1387" s="2"/>
      <c r="O1387" s="2"/>
      <c r="P1387" s="2"/>
      <c r="Q1387" s="2"/>
      <c r="R1387" s="2"/>
      <c r="S1387" s="2"/>
      <c r="T1387" s="2"/>
      <c r="U1387" s="2"/>
      <c r="V1387" s="2"/>
      <c r="W1387" s="2"/>
      <c r="X1387" s="2"/>
      <c r="Y1387" s="2"/>
      <c r="Z1387" s="2"/>
      <c r="AA1387" s="2"/>
      <c r="AB1387" s="2"/>
      <c r="AC1387" s="2"/>
      <c r="AD1387" s="2"/>
      <c r="AE1387" s="2"/>
      <c r="AF1387" s="2"/>
      <c r="AG1387" s="2"/>
      <c r="AH1387" s="2"/>
      <c r="AI1387" s="2"/>
      <c r="AJ1387" s="2"/>
      <c r="AK1387" s="2"/>
      <c r="AL1387" s="2"/>
      <c r="AM1387" s="2"/>
      <c r="AN1387" s="2"/>
      <c r="AO1387" s="2"/>
      <c r="AP1387" s="2"/>
      <c r="AQ1387" s="2"/>
      <c r="AR1387" s="2"/>
      <c r="AS1387" s="2"/>
      <c r="AT1387" s="2"/>
      <c r="AU1387" s="2"/>
      <c r="AV1387" s="2"/>
      <c r="AW1387" s="2"/>
      <c r="AX1387" s="2"/>
      <c r="AY1387" s="2"/>
      <c r="AZ1387" s="2"/>
      <c r="BA1387" s="2"/>
      <c r="BB1387" s="2"/>
      <c r="BC1387" s="2"/>
      <c r="BD1387" s="2"/>
      <c r="BE1387" s="2"/>
      <c r="BF1387" s="2"/>
      <c r="BG1387" s="2"/>
      <c r="BH1387" s="2"/>
      <c r="BI1387" s="2"/>
      <c r="BJ1387" s="2"/>
      <c r="BK1387" s="2"/>
      <c r="BL1387" s="2"/>
      <c r="BM1387" s="2"/>
      <c r="BN1387" s="2"/>
    </row>
    <row r="1388" spans="11:66">
      <c r="K1388" s="2"/>
      <c r="L1388" s="2"/>
      <c r="M1388" s="2"/>
      <c r="N1388" s="2"/>
      <c r="O1388" s="2"/>
      <c r="P1388" s="2"/>
      <c r="Q1388" s="2"/>
      <c r="R1388" s="2"/>
      <c r="S1388" s="2"/>
      <c r="T1388" s="2"/>
      <c r="U1388" s="2"/>
      <c r="V1388" s="2"/>
      <c r="W1388" s="2"/>
      <c r="X1388" s="2"/>
      <c r="Y1388" s="2"/>
      <c r="Z1388" s="2"/>
      <c r="AA1388" s="2"/>
      <c r="AB1388" s="2"/>
      <c r="AC1388" s="2"/>
      <c r="AD1388" s="2"/>
      <c r="AE1388" s="2"/>
      <c r="AF1388" s="2"/>
      <c r="AG1388" s="2"/>
      <c r="AH1388" s="2"/>
      <c r="AI1388" s="2"/>
      <c r="AJ1388" s="2"/>
      <c r="AK1388" s="2"/>
      <c r="AL1388" s="2"/>
      <c r="AM1388" s="2"/>
      <c r="AN1388" s="2"/>
      <c r="AO1388" s="2"/>
      <c r="AP1388" s="2"/>
      <c r="AQ1388" s="2"/>
      <c r="AR1388" s="2"/>
      <c r="AS1388" s="2"/>
      <c r="AT1388" s="2"/>
      <c r="AU1388" s="2"/>
      <c r="AV1388" s="2"/>
      <c r="AW1388" s="2"/>
      <c r="AX1388" s="2"/>
      <c r="AY1388" s="2"/>
      <c r="AZ1388" s="2"/>
      <c r="BA1388" s="2"/>
      <c r="BB1388" s="2"/>
      <c r="BC1388" s="2"/>
      <c r="BD1388" s="2"/>
      <c r="BE1388" s="2"/>
      <c r="BF1388" s="2"/>
      <c r="BG1388" s="2"/>
      <c r="BH1388" s="2"/>
      <c r="BI1388" s="2"/>
      <c r="BJ1388" s="2"/>
      <c r="BK1388" s="2"/>
      <c r="BL1388" s="2"/>
      <c r="BM1388" s="2"/>
      <c r="BN1388" s="2"/>
    </row>
    <row r="1389" spans="11:66">
      <c r="K1389" s="2"/>
      <c r="L1389" s="2"/>
      <c r="M1389" s="2"/>
      <c r="N1389" s="2"/>
      <c r="O1389" s="2"/>
      <c r="P1389" s="2"/>
      <c r="Q1389" s="2"/>
      <c r="R1389" s="2"/>
      <c r="S1389" s="2"/>
      <c r="T1389" s="2"/>
      <c r="U1389" s="2"/>
      <c r="V1389" s="2"/>
      <c r="W1389" s="2"/>
      <c r="X1389" s="2"/>
      <c r="Y1389" s="2"/>
      <c r="Z1389" s="2"/>
      <c r="AA1389" s="2"/>
      <c r="AB1389" s="2"/>
      <c r="AC1389" s="2"/>
      <c r="AD1389" s="2"/>
      <c r="AE1389" s="2"/>
      <c r="AF1389" s="2"/>
      <c r="AG1389" s="2"/>
      <c r="AH1389" s="2"/>
      <c r="AI1389" s="2"/>
      <c r="AJ1389" s="2"/>
      <c r="AK1389" s="2"/>
      <c r="AL1389" s="2"/>
      <c r="AM1389" s="2"/>
      <c r="AN1389" s="2"/>
      <c r="AO1389" s="2"/>
      <c r="AP1389" s="2"/>
      <c r="AQ1389" s="2"/>
      <c r="AR1389" s="2"/>
      <c r="AS1389" s="2"/>
      <c r="AT1389" s="2"/>
      <c r="AU1389" s="2"/>
      <c r="AV1389" s="2"/>
      <c r="AW1389" s="2"/>
      <c r="AX1389" s="2"/>
      <c r="AY1389" s="2"/>
      <c r="AZ1389" s="2"/>
      <c r="BA1389" s="2"/>
      <c r="BB1389" s="2"/>
      <c r="BC1389" s="2"/>
      <c r="BD1389" s="2"/>
      <c r="BE1389" s="2"/>
      <c r="BF1389" s="2"/>
      <c r="BG1389" s="2"/>
      <c r="BH1389" s="2"/>
      <c r="BI1389" s="2"/>
      <c r="BJ1389" s="2"/>
      <c r="BK1389" s="2"/>
      <c r="BL1389" s="2"/>
      <c r="BM1389" s="2"/>
      <c r="BN1389" s="2"/>
    </row>
    <row r="1390" spans="11:66">
      <c r="K1390" s="2"/>
      <c r="L1390" s="2"/>
      <c r="M1390" s="2"/>
      <c r="N1390" s="2"/>
      <c r="O1390" s="2"/>
      <c r="P1390" s="2"/>
      <c r="Q1390" s="2"/>
      <c r="R1390" s="2"/>
      <c r="S1390" s="2"/>
      <c r="T1390" s="2"/>
      <c r="U1390" s="2"/>
      <c r="V1390" s="2"/>
      <c r="W1390" s="2"/>
      <c r="X1390" s="2"/>
      <c r="Y1390" s="2"/>
      <c r="Z1390" s="2"/>
      <c r="AA1390" s="2"/>
      <c r="AB1390" s="2"/>
      <c r="AC1390" s="2"/>
      <c r="AD1390" s="2"/>
      <c r="AE1390" s="2"/>
      <c r="AF1390" s="2"/>
      <c r="AG1390" s="2"/>
      <c r="AH1390" s="2"/>
      <c r="AI1390" s="2"/>
      <c r="AJ1390" s="2"/>
      <c r="AK1390" s="2"/>
      <c r="AL1390" s="2"/>
      <c r="AM1390" s="2"/>
      <c r="AN1390" s="2"/>
      <c r="AO1390" s="2"/>
      <c r="AP1390" s="2"/>
      <c r="AQ1390" s="2"/>
      <c r="AR1390" s="2"/>
      <c r="AS1390" s="2"/>
      <c r="AT1390" s="2"/>
      <c r="AU1390" s="2"/>
      <c r="AV1390" s="2"/>
      <c r="AW1390" s="2"/>
      <c r="AX1390" s="2"/>
      <c r="AY1390" s="2"/>
      <c r="AZ1390" s="2"/>
      <c r="BA1390" s="2"/>
      <c r="BB1390" s="2"/>
      <c r="BC1390" s="2"/>
      <c r="BD1390" s="2"/>
      <c r="BE1390" s="2"/>
      <c r="BF1390" s="2"/>
      <c r="BG1390" s="2"/>
      <c r="BH1390" s="2"/>
      <c r="BI1390" s="2"/>
      <c r="BJ1390" s="2"/>
      <c r="BK1390" s="2"/>
      <c r="BL1390" s="2"/>
      <c r="BM1390" s="2"/>
      <c r="BN1390" s="2"/>
    </row>
    <row r="1391" spans="11:66">
      <c r="K1391" s="2"/>
      <c r="L1391" s="2"/>
      <c r="M1391" s="2"/>
      <c r="N1391" s="2"/>
      <c r="O1391" s="2"/>
      <c r="P1391" s="2"/>
      <c r="Q1391" s="2"/>
      <c r="R1391" s="2"/>
      <c r="S1391" s="2"/>
      <c r="T1391" s="2"/>
      <c r="U1391" s="2"/>
      <c r="V1391" s="2"/>
      <c r="W1391" s="2"/>
      <c r="X1391" s="2"/>
      <c r="Y1391" s="2"/>
      <c r="Z1391" s="2"/>
      <c r="AA1391" s="2"/>
      <c r="AB1391" s="2"/>
      <c r="AC1391" s="2"/>
      <c r="AD1391" s="2"/>
      <c r="AE1391" s="2"/>
      <c r="AF1391" s="2"/>
      <c r="AG1391" s="2"/>
      <c r="AH1391" s="2"/>
      <c r="AI1391" s="2"/>
      <c r="AJ1391" s="2"/>
      <c r="AK1391" s="2"/>
      <c r="AL1391" s="2"/>
      <c r="AM1391" s="2"/>
      <c r="AN1391" s="2"/>
      <c r="AO1391" s="2"/>
      <c r="AP1391" s="2"/>
      <c r="AQ1391" s="2"/>
      <c r="AR1391" s="2"/>
      <c r="AS1391" s="2"/>
      <c r="AT1391" s="2"/>
      <c r="AU1391" s="2"/>
      <c r="AV1391" s="2"/>
      <c r="AW1391" s="2"/>
      <c r="AX1391" s="2"/>
      <c r="AY1391" s="2"/>
      <c r="AZ1391" s="2"/>
      <c r="BA1391" s="2"/>
      <c r="BB1391" s="2"/>
      <c r="BC1391" s="2"/>
      <c r="BD1391" s="2"/>
      <c r="BE1391" s="2"/>
      <c r="BF1391" s="2"/>
      <c r="BG1391" s="2"/>
      <c r="BH1391" s="2"/>
      <c r="BI1391" s="2"/>
      <c r="BJ1391" s="2"/>
      <c r="BK1391" s="2"/>
      <c r="BL1391" s="2"/>
      <c r="BM1391" s="2"/>
      <c r="BN1391" s="2"/>
    </row>
    <row r="1392" spans="11:66">
      <c r="K1392" s="2"/>
      <c r="L1392" s="2"/>
      <c r="M1392" s="2"/>
      <c r="N1392" s="2"/>
      <c r="O1392" s="2"/>
      <c r="P1392" s="2"/>
      <c r="Q1392" s="2"/>
      <c r="R1392" s="2"/>
      <c r="S1392" s="2"/>
      <c r="T1392" s="2"/>
      <c r="U1392" s="2"/>
      <c r="V1392" s="2"/>
      <c r="W1392" s="2"/>
      <c r="X1392" s="2"/>
      <c r="Y1392" s="2"/>
      <c r="Z1392" s="2"/>
      <c r="AA1392" s="2"/>
      <c r="AB1392" s="2"/>
      <c r="AC1392" s="2"/>
      <c r="AD1392" s="2"/>
      <c r="AE1392" s="2"/>
      <c r="AF1392" s="2"/>
      <c r="AG1392" s="2"/>
      <c r="AH1392" s="2"/>
      <c r="AI1392" s="2"/>
      <c r="AJ1392" s="2"/>
      <c r="AK1392" s="2"/>
      <c r="AL1392" s="2"/>
      <c r="AM1392" s="2"/>
      <c r="AN1392" s="2"/>
      <c r="AO1392" s="2"/>
      <c r="AP1392" s="2"/>
      <c r="AQ1392" s="2"/>
      <c r="AR1392" s="2"/>
      <c r="AS1392" s="2"/>
      <c r="AT1392" s="2"/>
      <c r="AU1392" s="2"/>
      <c r="AV1392" s="2"/>
      <c r="AW1392" s="2"/>
      <c r="AX1392" s="2"/>
      <c r="AY1392" s="2"/>
      <c r="AZ1392" s="2"/>
      <c r="BA1392" s="2"/>
      <c r="BB1392" s="2"/>
      <c r="BC1392" s="2"/>
      <c r="BD1392" s="2"/>
      <c r="BE1392" s="2"/>
      <c r="BF1392" s="2"/>
      <c r="BG1392" s="2"/>
      <c r="BH1392" s="2"/>
      <c r="BI1392" s="2"/>
      <c r="BJ1392" s="2"/>
      <c r="BK1392" s="2"/>
      <c r="BL1392" s="2"/>
      <c r="BM1392" s="2"/>
      <c r="BN1392" s="2"/>
    </row>
    <row r="1393" spans="11:66">
      <c r="K1393" s="2"/>
      <c r="L1393" s="2"/>
      <c r="M1393" s="2"/>
      <c r="N1393" s="2"/>
      <c r="O1393" s="2"/>
      <c r="P1393" s="2"/>
      <c r="Q1393" s="2"/>
      <c r="R1393" s="2"/>
      <c r="S1393" s="2"/>
      <c r="T1393" s="2"/>
      <c r="U1393" s="2"/>
      <c r="V1393" s="2"/>
      <c r="W1393" s="2"/>
      <c r="X1393" s="2"/>
      <c r="Y1393" s="2"/>
      <c r="Z1393" s="2"/>
      <c r="AA1393" s="2"/>
      <c r="AB1393" s="2"/>
      <c r="AC1393" s="2"/>
      <c r="AD1393" s="2"/>
      <c r="AE1393" s="2"/>
      <c r="AF1393" s="2"/>
      <c r="AG1393" s="2"/>
      <c r="AH1393" s="2"/>
      <c r="AI1393" s="2"/>
      <c r="AJ1393" s="2"/>
      <c r="AK1393" s="2"/>
      <c r="AL1393" s="2"/>
      <c r="AM1393" s="2"/>
      <c r="AN1393" s="2"/>
      <c r="AO1393" s="2"/>
      <c r="AP1393" s="2"/>
      <c r="AQ1393" s="2"/>
      <c r="AR1393" s="2"/>
      <c r="AS1393" s="2"/>
      <c r="AT1393" s="2"/>
      <c r="AU1393" s="2"/>
      <c r="AV1393" s="2"/>
      <c r="AW1393" s="2"/>
      <c r="AX1393" s="2"/>
      <c r="AY1393" s="2"/>
      <c r="AZ1393" s="2"/>
      <c r="BA1393" s="2"/>
      <c r="BB1393" s="2"/>
      <c r="BC1393" s="2"/>
      <c r="BD1393" s="2"/>
      <c r="BE1393" s="2"/>
      <c r="BF1393" s="2"/>
      <c r="BG1393" s="2"/>
      <c r="BH1393" s="2"/>
      <c r="BI1393" s="2"/>
      <c r="BJ1393" s="2"/>
      <c r="BK1393" s="2"/>
      <c r="BL1393" s="2"/>
      <c r="BM1393" s="2"/>
      <c r="BN1393" s="2"/>
    </row>
    <row r="1394" spans="11:66">
      <c r="K1394" s="2"/>
      <c r="L1394" s="2"/>
      <c r="M1394" s="2"/>
      <c r="N1394" s="2"/>
      <c r="O1394" s="2"/>
      <c r="P1394" s="2"/>
      <c r="Q1394" s="2"/>
      <c r="R1394" s="2"/>
      <c r="S1394" s="2"/>
      <c r="T1394" s="2"/>
      <c r="U1394" s="2"/>
      <c r="V1394" s="2"/>
      <c r="W1394" s="2"/>
      <c r="X1394" s="2"/>
      <c r="Y1394" s="2"/>
      <c r="Z1394" s="2"/>
      <c r="AA1394" s="2"/>
      <c r="AB1394" s="2"/>
      <c r="AC1394" s="2"/>
      <c r="AD1394" s="2"/>
      <c r="AE1394" s="2"/>
      <c r="AF1394" s="2"/>
      <c r="AG1394" s="2"/>
      <c r="AH1394" s="2"/>
      <c r="AI1394" s="2"/>
      <c r="AJ1394" s="2"/>
      <c r="AK1394" s="2"/>
      <c r="AL1394" s="2"/>
      <c r="AM1394" s="2"/>
      <c r="AN1394" s="2"/>
      <c r="AO1394" s="2"/>
      <c r="AP1394" s="2"/>
      <c r="AQ1394" s="2"/>
      <c r="AR1394" s="2"/>
      <c r="AS1394" s="2"/>
      <c r="AT1394" s="2"/>
      <c r="AU1394" s="2"/>
      <c r="AV1394" s="2"/>
      <c r="AW1394" s="2"/>
      <c r="AX1394" s="2"/>
      <c r="AY1394" s="2"/>
      <c r="AZ1394" s="2"/>
      <c r="BA1394" s="2"/>
      <c r="BB1394" s="2"/>
      <c r="BC1394" s="2"/>
      <c r="BD1394" s="2"/>
      <c r="BE1394" s="2"/>
      <c r="BF1394" s="2"/>
      <c r="BG1394" s="2"/>
      <c r="BH1394" s="2"/>
      <c r="BI1394" s="2"/>
      <c r="BJ1394" s="2"/>
      <c r="BK1394" s="2"/>
      <c r="BL1394" s="2"/>
      <c r="BM1394" s="2"/>
      <c r="BN1394" s="2"/>
    </row>
    <row r="1395" spans="11:66">
      <c r="K1395" s="2"/>
      <c r="L1395" s="2"/>
      <c r="M1395" s="2"/>
      <c r="N1395" s="2"/>
      <c r="O1395" s="2"/>
      <c r="P1395" s="2"/>
      <c r="Q1395" s="2"/>
      <c r="R1395" s="2"/>
      <c r="S1395" s="2"/>
      <c r="T1395" s="2"/>
      <c r="U1395" s="2"/>
      <c r="V1395" s="2"/>
      <c r="W1395" s="2"/>
      <c r="X1395" s="2"/>
      <c r="Y1395" s="2"/>
      <c r="Z1395" s="2"/>
      <c r="AA1395" s="2"/>
      <c r="AB1395" s="2"/>
      <c r="AC1395" s="2"/>
      <c r="AD1395" s="2"/>
      <c r="AE1395" s="2"/>
      <c r="AF1395" s="2"/>
      <c r="AG1395" s="2"/>
      <c r="AH1395" s="2"/>
      <c r="AI1395" s="2"/>
      <c r="AJ1395" s="2"/>
      <c r="AK1395" s="2"/>
      <c r="AL1395" s="2"/>
      <c r="AM1395" s="2"/>
      <c r="AN1395" s="2"/>
      <c r="AO1395" s="2"/>
      <c r="AP1395" s="2"/>
      <c r="AQ1395" s="2"/>
      <c r="AR1395" s="2"/>
      <c r="AS1395" s="2"/>
      <c r="AT1395" s="2"/>
      <c r="AU1395" s="2"/>
      <c r="AV1395" s="2"/>
      <c r="AW1395" s="2"/>
      <c r="AX1395" s="2"/>
      <c r="AY1395" s="2"/>
      <c r="AZ1395" s="2"/>
      <c r="BA1395" s="2"/>
      <c r="BB1395" s="2"/>
      <c r="BC1395" s="2"/>
      <c r="BD1395" s="2"/>
      <c r="BE1395" s="2"/>
      <c r="BF1395" s="2"/>
      <c r="BG1395" s="2"/>
      <c r="BH1395" s="2"/>
      <c r="BI1395" s="2"/>
      <c r="BJ1395" s="2"/>
      <c r="BK1395" s="2"/>
      <c r="BL1395" s="2"/>
      <c r="BM1395" s="2"/>
      <c r="BN1395" s="2"/>
    </row>
    <row r="1396" spans="11:66">
      <c r="K1396" s="2"/>
      <c r="L1396" s="2"/>
      <c r="M1396" s="2"/>
      <c r="N1396" s="2"/>
      <c r="O1396" s="2"/>
      <c r="P1396" s="2"/>
      <c r="Q1396" s="2"/>
      <c r="R1396" s="2"/>
      <c r="S1396" s="2"/>
      <c r="T1396" s="2"/>
      <c r="U1396" s="2"/>
      <c r="V1396" s="2"/>
      <c r="W1396" s="2"/>
      <c r="X1396" s="2"/>
      <c r="Y1396" s="2"/>
      <c r="Z1396" s="2"/>
      <c r="AA1396" s="2"/>
      <c r="AB1396" s="2"/>
      <c r="AC1396" s="2"/>
      <c r="AD1396" s="2"/>
      <c r="AE1396" s="2"/>
      <c r="AF1396" s="2"/>
      <c r="AG1396" s="2"/>
      <c r="AH1396" s="2"/>
      <c r="AI1396" s="2"/>
      <c r="AJ1396" s="2"/>
      <c r="AK1396" s="2"/>
      <c r="AL1396" s="2"/>
      <c r="AM1396" s="2"/>
      <c r="AN1396" s="2"/>
      <c r="AO1396" s="2"/>
      <c r="AP1396" s="2"/>
      <c r="AQ1396" s="2"/>
      <c r="AR1396" s="2"/>
      <c r="AS1396" s="2"/>
      <c r="AT1396" s="2"/>
      <c r="AU1396" s="2"/>
      <c r="AV1396" s="2"/>
      <c r="AW1396" s="2"/>
      <c r="AX1396" s="2"/>
      <c r="AY1396" s="2"/>
      <c r="AZ1396" s="2"/>
      <c r="BA1396" s="2"/>
      <c r="BB1396" s="2"/>
      <c r="BC1396" s="2"/>
      <c r="BD1396" s="2"/>
      <c r="BE1396" s="2"/>
      <c r="BF1396" s="2"/>
      <c r="BG1396" s="2"/>
      <c r="BH1396" s="2"/>
      <c r="BI1396" s="2"/>
      <c r="BJ1396" s="2"/>
      <c r="BK1396" s="2"/>
      <c r="BL1396" s="2"/>
      <c r="BM1396" s="2"/>
      <c r="BN1396" s="2"/>
    </row>
    <row r="1397" spans="11:66">
      <c r="K1397" s="2"/>
      <c r="L1397" s="2"/>
      <c r="M1397" s="2"/>
      <c r="N1397" s="2"/>
      <c r="O1397" s="2"/>
      <c r="P1397" s="2"/>
      <c r="Q1397" s="2"/>
      <c r="R1397" s="2"/>
      <c r="S1397" s="2"/>
      <c r="T1397" s="2"/>
      <c r="U1397" s="2"/>
      <c r="V1397" s="2"/>
      <c r="W1397" s="2"/>
      <c r="X1397" s="2"/>
      <c r="Y1397" s="2"/>
      <c r="Z1397" s="2"/>
      <c r="AA1397" s="2"/>
      <c r="AB1397" s="2"/>
      <c r="AC1397" s="2"/>
      <c r="AD1397" s="2"/>
      <c r="AE1397" s="2"/>
      <c r="AF1397" s="2"/>
      <c r="AG1397" s="2"/>
      <c r="AH1397" s="2"/>
      <c r="AI1397" s="2"/>
      <c r="AJ1397" s="2"/>
      <c r="AK1397" s="2"/>
      <c r="AL1397" s="2"/>
      <c r="AM1397" s="2"/>
      <c r="AN1397" s="2"/>
      <c r="AO1397" s="2"/>
      <c r="AP1397" s="2"/>
      <c r="AQ1397" s="2"/>
      <c r="AR1397" s="2"/>
      <c r="AS1397" s="2"/>
      <c r="AT1397" s="2"/>
      <c r="AU1397" s="2"/>
      <c r="AV1397" s="2"/>
      <c r="AW1397" s="2"/>
      <c r="AX1397" s="2"/>
      <c r="AY1397" s="2"/>
      <c r="AZ1397" s="2"/>
      <c r="BA1397" s="2"/>
      <c r="BB1397" s="2"/>
      <c r="BC1397" s="2"/>
      <c r="BD1397" s="2"/>
      <c r="BE1397" s="2"/>
      <c r="BF1397" s="2"/>
      <c r="BG1397" s="2"/>
      <c r="BH1397" s="2"/>
      <c r="BI1397" s="2"/>
      <c r="BJ1397" s="2"/>
      <c r="BK1397" s="2"/>
      <c r="BL1397" s="2"/>
      <c r="BM1397" s="2"/>
      <c r="BN1397" s="2"/>
    </row>
    <row r="1398" spans="11:66">
      <c r="K1398" s="2"/>
      <c r="L1398" s="2"/>
      <c r="M1398" s="2"/>
      <c r="N1398" s="2"/>
      <c r="O1398" s="2"/>
      <c r="P1398" s="2"/>
      <c r="Q1398" s="2"/>
      <c r="R1398" s="2"/>
      <c r="S1398" s="2"/>
      <c r="T1398" s="2"/>
      <c r="U1398" s="2"/>
      <c r="V1398" s="2"/>
      <c r="W1398" s="2"/>
      <c r="X1398" s="2"/>
      <c r="Y1398" s="2"/>
      <c r="Z1398" s="2"/>
      <c r="AA1398" s="2"/>
      <c r="AB1398" s="2"/>
      <c r="AC1398" s="2"/>
      <c r="AD1398" s="2"/>
      <c r="AE1398" s="2"/>
      <c r="AF1398" s="2"/>
      <c r="AG1398" s="2"/>
      <c r="AH1398" s="2"/>
      <c r="AI1398" s="2"/>
      <c r="AJ1398" s="2"/>
      <c r="AK1398" s="2"/>
      <c r="AL1398" s="2"/>
      <c r="AM1398" s="2"/>
      <c r="AN1398" s="2"/>
      <c r="AO1398" s="2"/>
      <c r="AP1398" s="2"/>
      <c r="AQ1398" s="2"/>
      <c r="AR1398" s="2"/>
      <c r="AS1398" s="2"/>
      <c r="AT1398" s="2"/>
      <c r="AU1398" s="2"/>
      <c r="AV1398" s="2"/>
      <c r="AW1398" s="2"/>
      <c r="AX1398" s="2"/>
      <c r="AY1398" s="2"/>
      <c r="AZ1398" s="2"/>
      <c r="BA1398" s="2"/>
      <c r="BB1398" s="2"/>
      <c r="BC1398" s="2"/>
      <c r="BD1398" s="2"/>
      <c r="BE1398" s="2"/>
      <c r="BF1398" s="2"/>
      <c r="BG1398" s="2"/>
      <c r="BH1398" s="2"/>
      <c r="BI1398" s="2"/>
      <c r="BJ1398" s="2"/>
      <c r="BK1398" s="2"/>
      <c r="BL1398" s="2"/>
      <c r="BM1398" s="2"/>
      <c r="BN1398" s="2"/>
    </row>
    <row r="1399" spans="11:66">
      <c r="K1399" s="2"/>
      <c r="L1399" s="2"/>
      <c r="M1399" s="2"/>
      <c r="N1399" s="2"/>
      <c r="O1399" s="2"/>
      <c r="P1399" s="2"/>
      <c r="Q1399" s="2"/>
      <c r="R1399" s="2"/>
      <c r="S1399" s="2"/>
      <c r="T1399" s="2"/>
      <c r="U1399" s="2"/>
      <c r="V1399" s="2"/>
      <c r="W1399" s="2"/>
      <c r="X1399" s="2"/>
      <c r="Y1399" s="2"/>
      <c r="Z1399" s="2"/>
      <c r="AA1399" s="2"/>
      <c r="AB1399" s="2"/>
      <c r="AC1399" s="2"/>
      <c r="AD1399" s="2"/>
      <c r="AE1399" s="2"/>
      <c r="AF1399" s="2"/>
      <c r="AG1399" s="2"/>
      <c r="AH1399" s="2"/>
      <c r="AI1399" s="2"/>
      <c r="AJ1399" s="2"/>
      <c r="AK1399" s="2"/>
      <c r="AL1399" s="2"/>
      <c r="AM1399" s="2"/>
      <c r="AN1399" s="2"/>
      <c r="AO1399" s="2"/>
      <c r="AP1399" s="2"/>
      <c r="AQ1399" s="2"/>
      <c r="AR1399" s="2"/>
      <c r="AS1399" s="2"/>
      <c r="AT1399" s="2"/>
      <c r="AU1399" s="2"/>
      <c r="AV1399" s="2"/>
      <c r="AW1399" s="2"/>
      <c r="AX1399" s="2"/>
      <c r="AY1399" s="2"/>
      <c r="AZ1399" s="2"/>
      <c r="BA1399" s="2"/>
      <c r="BB1399" s="2"/>
      <c r="BC1399" s="2"/>
      <c r="BD1399" s="2"/>
      <c r="BE1399" s="2"/>
      <c r="BF1399" s="2"/>
      <c r="BG1399" s="2"/>
      <c r="BH1399" s="2"/>
      <c r="BI1399" s="2"/>
      <c r="BJ1399" s="2"/>
      <c r="BK1399" s="2"/>
      <c r="BL1399" s="2"/>
      <c r="BM1399" s="2"/>
      <c r="BN1399" s="2"/>
    </row>
    <row r="1400" spans="11:66">
      <c r="K1400" s="2"/>
      <c r="L1400" s="2"/>
      <c r="M1400" s="2"/>
      <c r="N1400" s="2"/>
      <c r="O1400" s="2"/>
      <c r="P1400" s="2"/>
      <c r="Q1400" s="2"/>
      <c r="R1400" s="2"/>
      <c r="S1400" s="2"/>
      <c r="T1400" s="2"/>
      <c r="U1400" s="2"/>
      <c r="V1400" s="2"/>
      <c r="W1400" s="2"/>
      <c r="X1400" s="2"/>
      <c r="Y1400" s="2"/>
      <c r="Z1400" s="2"/>
      <c r="AA1400" s="2"/>
      <c r="AB1400" s="2"/>
      <c r="AC1400" s="2"/>
      <c r="AD1400" s="2"/>
      <c r="AE1400" s="2"/>
      <c r="AF1400" s="2"/>
      <c r="AG1400" s="2"/>
      <c r="AH1400" s="2"/>
      <c r="AI1400" s="2"/>
      <c r="AJ1400" s="2"/>
      <c r="AK1400" s="2"/>
      <c r="AL1400" s="2"/>
      <c r="AM1400" s="2"/>
      <c r="AN1400" s="2"/>
      <c r="AO1400" s="2"/>
      <c r="AP1400" s="2"/>
      <c r="AQ1400" s="2"/>
      <c r="AR1400" s="2"/>
      <c r="AS1400" s="2"/>
      <c r="AT1400" s="2"/>
      <c r="AU1400" s="2"/>
      <c r="AV1400" s="2"/>
      <c r="AW1400" s="2"/>
      <c r="AX1400" s="2"/>
      <c r="AY1400" s="2"/>
      <c r="AZ1400" s="2"/>
      <c r="BA1400" s="2"/>
      <c r="BB1400" s="2"/>
      <c r="BC1400" s="2"/>
      <c r="BD1400" s="2"/>
      <c r="BE1400" s="2"/>
      <c r="BF1400" s="2"/>
      <c r="BG1400" s="2"/>
      <c r="BH1400" s="2"/>
      <c r="BI1400" s="2"/>
      <c r="BJ1400" s="2"/>
      <c r="BK1400" s="2"/>
      <c r="BL1400" s="2"/>
      <c r="BM1400" s="2"/>
      <c r="BN1400" s="2"/>
    </row>
    <row r="1401" spans="11:66">
      <c r="K1401" s="2"/>
      <c r="L1401" s="2"/>
      <c r="M1401" s="2"/>
      <c r="N1401" s="2"/>
      <c r="O1401" s="2"/>
      <c r="P1401" s="2"/>
      <c r="Q1401" s="2"/>
      <c r="R1401" s="2"/>
      <c r="S1401" s="2"/>
      <c r="T1401" s="2"/>
      <c r="U1401" s="2"/>
      <c r="V1401" s="2"/>
      <c r="W1401" s="2"/>
      <c r="X1401" s="2"/>
      <c r="Y1401" s="2"/>
      <c r="Z1401" s="2"/>
      <c r="AA1401" s="2"/>
      <c r="AB1401" s="2"/>
      <c r="AC1401" s="2"/>
      <c r="AD1401" s="2"/>
      <c r="AE1401" s="2"/>
      <c r="AF1401" s="2"/>
      <c r="AG1401" s="2"/>
      <c r="AH1401" s="2"/>
      <c r="AI1401" s="2"/>
      <c r="AJ1401" s="2"/>
      <c r="AK1401" s="2"/>
      <c r="AL1401" s="2"/>
      <c r="AM1401" s="2"/>
      <c r="AN1401" s="2"/>
      <c r="AO1401" s="2"/>
      <c r="AP1401" s="2"/>
      <c r="AQ1401" s="2"/>
      <c r="AR1401" s="2"/>
      <c r="AS1401" s="2"/>
      <c r="AT1401" s="2"/>
      <c r="AU1401" s="2"/>
      <c r="AV1401" s="2"/>
      <c r="AW1401" s="2"/>
      <c r="AX1401" s="2"/>
      <c r="AY1401" s="2"/>
      <c r="AZ1401" s="2"/>
      <c r="BA1401" s="2"/>
      <c r="BB1401" s="2"/>
      <c r="BC1401" s="2"/>
      <c r="BD1401" s="2"/>
      <c r="BE1401" s="2"/>
      <c r="BF1401" s="2"/>
      <c r="BG1401" s="2"/>
      <c r="BH1401" s="2"/>
      <c r="BI1401" s="2"/>
      <c r="BJ1401" s="2"/>
      <c r="BK1401" s="2"/>
      <c r="BL1401" s="2"/>
      <c r="BM1401" s="2"/>
      <c r="BN1401" s="2"/>
    </row>
    <row r="1402" spans="11:66">
      <c r="K1402" s="2"/>
      <c r="L1402" s="2"/>
      <c r="M1402" s="2"/>
      <c r="N1402" s="2"/>
      <c r="O1402" s="2"/>
      <c r="P1402" s="2"/>
      <c r="Q1402" s="2"/>
      <c r="R1402" s="2"/>
      <c r="S1402" s="2"/>
      <c r="T1402" s="2"/>
      <c r="U1402" s="2"/>
      <c r="V1402" s="2"/>
      <c r="W1402" s="2"/>
      <c r="X1402" s="2"/>
      <c r="Y1402" s="2"/>
      <c r="Z1402" s="2"/>
      <c r="AA1402" s="2"/>
      <c r="AB1402" s="2"/>
      <c r="AC1402" s="2"/>
      <c r="AD1402" s="2"/>
      <c r="AE1402" s="2"/>
      <c r="AF1402" s="2"/>
      <c r="AG1402" s="2"/>
      <c r="AH1402" s="2"/>
      <c r="AI1402" s="2"/>
      <c r="AJ1402" s="2"/>
      <c r="AK1402" s="2"/>
      <c r="AL1402" s="2"/>
      <c r="AM1402" s="2"/>
      <c r="AN1402" s="2"/>
      <c r="AO1402" s="2"/>
      <c r="AP1402" s="2"/>
      <c r="AQ1402" s="2"/>
      <c r="AR1402" s="2"/>
      <c r="AS1402" s="2"/>
      <c r="AT1402" s="2"/>
      <c r="AU1402" s="2"/>
      <c r="AV1402" s="2"/>
      <c r="AW1402" s="2"/>
      <c r="AX1402" s="2"/>
      <c r="AY1402" s="2"/>
      <c r="AZ1402" s="2"/>
      <c r="BA1402" s="2"/>
      <c r="BB1402" s="2"/>
      <c r="BC1402" s="2"/>
      <c r="BD1402" s="2"/>
      <c r="BE1402" s="2"/>
      <c r="BF1402" s="2"/>
      <c r="BG1402" s="2"/>
      <c r="BH1402" s="2"/>
      <c r="BI1402" s="2"/>
      <c r="BJ1402" s="2"/>
      <c r="BK1402" s="2"/>
      <c r="BL1402" s="2"/>
      <c r="BM1402" s="2"/>
      <c r="BN1402" s="2"/>
    </row>
    <row r="1403" spans="11:66">
      <c r="K1403" s="2"/>
      <c r="L1403" s="2"/>
      <c r="M1403" s="2"/>
      <c r="N1403" s="2"/>
      <c r="O1403" s="2"/>
      <c r="P1403" s="2"/>
      <c r="Q1403" s="2"/>
      <c r="R1403" s="2"/>
      <c r="S1403" s="2"/>
      <c r="T1403" s="2"/>
      <c r="U1403" s="2"/>
      <c r="V1403" s="2"/>
      <c r="W1403" s="2"/>
      <c r="X1403" s="2"/>
      <c r="Y1403" s="2"/>
      <c r="Z1403" s="2"/>
      <c r="AA1403" s="2"/>
      <c r="AB1403" s="2"/>
      <c r="AC1403" s="2"/>
      <c r="AD1403" s="2"/>
      <c r="AE1403" s="2"/>
      <c r="AF1403" s="2"/>
      <c r="AG1403" s="2"/>
      <c r="AH1403" s="2"/>
      <c r="AI1403" s="2"/>
      <c r="AJ1403" s="2"/>
      <c r="AK1403" s="2"/>
      <c r="AL1403" s="2"/>
      <c r="AM1403" s="2"/>
      <c r="AN1403" s="2"/>
      <c r="AO1403" s="2"/>
      <c r="AP1403" s="2"/>
      <c r="AQ1403" s="2"/>
      <c r="AR1403" s="2"/>
      <c r="AS1403" s="2"/>
      <c r="AT1403" s="2"/>
      <c r="AU1403" s="2"/>
      <c r="AV1403" s="2"/>
      <c r="AW1403" s="2"/>
      <c r="AX1403" s="2"/>
      <c r="AY1403" s="2"/>
      <c r="AZ1403" s="2"/>
      <c r="BA1403" s="2"/>
      <c r="BB1403" s="2"/>
      <c r="BC1403" s="2"/>
      <c r="BD1403" s="2"/>
      <c r="BE1403" s="2"/>
      <c r="BF1403" s="2"/>
      <c r="BG1403" s="2"/>
      <c r="BH1403" s="2"/>
      <c r="BI1403" s="2"/>
      <c r="BJ1403" s="2"/>
      <c r="BK1403" s="2"/>
      <c r="BL1403" s="2"/>
      <c r="BM1403" s="2"/>
      <c r="BN1403" s="2"/>
    </row>
    <row r="1404" spans="11:66">
      <c r="K1404" s="2"/>
      <c r="L1404" s="2"/>
      <c r="M1404" s="2"/>
      <c r="N1404" s="2"/>
      <c r="O1404" s="2"/>
      <c r="P1404" s="2"/>
      <c r="Q1404" s="2"/>
      <c r="R1404" s="2"/>
      <c r="S1404" s="2"/>
      <c r="T1404" s="2"/>
      <c r="U1404" s="2"/>
      <c r="V1404" s="2"/>
      <c r="W1404" s="2"/>
      <c r="X1404" s="2"/>
      <c r="Y1404" s="2"/>
      <c r="Z1404" s="2"/>
      <c r="AA1404" s="2"/>
      <c r="AB1404" s="2"/>
      <c r="AC1404" s="2"/>
      <c r="AD1404" s="2"/>
      <c r="AE1404" s="2"/>
      <c r="AF1404" s="2"/>
      <c r="AG1404" s="2"/>
      <c r="AH1404" s="2"/>
      <c r="AI1404" s="2"/>
      <c r="AJ1404" s="2"/>
      <c r="AK1404" s="2"/>
      <c r="AL1404" s="2"/>
      <c r="AM1404" s="2"/>
      <c r="AN1404" s="2"/>
      <c r="AO1404" s="2"/>
      <c r="AP1404" s="2"/>
      <c r="AQ1404" s="2"/>
      <c r="AR1404" s="2"/>
      <c r="AS1404" s="2"/>
      <c r="AT1404" s="2"/>
      <c r="AU1404" s="2"/>
      <c r="AV1404" s="2"/>
      <c r="AW1404" s="2"/>
      <c r="AX1404" s="2"/>
      <c r="AY1404" s="2"/>
      <c r="AZ1404" s="2"/>
      <c r="BA1404" s="2"/>
      <c r="BB1404" s="2"/>
      <c r="BC1404" s="2"/>
      <c r="BD1404" s="2"/>
      <c r="BE1404" s="2"/>
      <c r="BF1404" s="2"/>
      <c r="BG1404" s="2"/>
      <c r="BH1404" s="2"/>
      <c r="BI1404" s="2"/>
      <c r="BJ1404" s="2"/>
      <c r="BK1404" s="2"/>
      <c r="BL1404" s="2"/>
      <c r="BM1404" s="2"/>
      <c r="BN1404" s="2"/>
    </row>
    <row r="1405" spans="11:66">
      <c r="K1405" s="2"/>
      <c r="L1405" s="2"/>
      <c r="M1405" s="2"/>
      <c r="N1405" s="2"/>
      <c r="O1405" s="2"/>
      <c r="P1405" s="2"/>
      <c r="Q1405" s="2"/>
      <c r="R1405" s="2"/>
      <c r="S1405" s="2"/>
      <c r="T1405" s="2"/>
      <c r="U1405" s="2"/>
      <c r="V1405" s="2"/>
      <c r="W1405" s="2"/>
      <c r="X1405" s="2"/>
      <c r="Y1405" s="2"/>
      <c r="Z1405" s="2"/>
      <c r="AA1405" s="2"/>
      <c r="AB1405" s="2"/>
      <c r="AC1405" s="2"/>
      <c r="AD1405" s="2"/>
      <c r="AE1405" s="2"/>
      <c r="AF1405" s="2"/>
      <c r="AG1405" s="2"/>
      <c r="AH1405" s="2"/>
      <c r="AI1405" s="2"/>
      <c r="AJ1405" s="2"/>
      <c r="AK1405" s="2"/>
      <c r="AL1405" s="2"/>
      <c r="AM1405" s="2"/>
      <c r="AN1405" s="2"/>
      <c r="AO1405" s="2"/>
      <c r="AP1405" s="2"/>
      <c r="AQ1405" s="2"/>
      <c r="AR1405" s="2"/>
      <c r="AS1405" s="2"/>
      <c r="AT1405" s="2"/>
      <c r="AU1405" s="2"/>
      <c r="AV1405" s="2"/>
      <c r="AW1405" s="2"/>
      <c r="AX1405" s="2"/>
      <c r="AY1405" s="2"/>
      <c r="AZ1405" s="2"/>
      <c r="BA1405" s="2"/>
      <c r="BB1405" s="2"/>
      <c r="BC1405" s="2"/>
      <c r="BD1405" s="2"/>
      <c r="BE1405" s="2"/>
      <c r="BF1405" s="2"/>
      <c r="BG1405" s="2"/>
      <c r="BH1405" s="2"/>
      <c r="BI1405" s="2"/>
      <c r="BJ1405" s="2"/>
      <c r="BK1405" s="2"/>
      <c r="BL1405" s="2"/>
      <c r="BM1405" s="2"/>
      <c r="BN1405" s="2"/>
    </row>
    <row r="1406" spans="11:66">
      <c r="K1406" s="2"/>
      <c r="L1406" s="2"/>
      <c r="M1406" s="2"/>
      <c r="N1406" s="2"/>
      <c r="O1406" s="2"/>
      <c r="P1406" s="2"/>
      <c r="Q1406" s="2"/>
      <c r="R1406" s="2"/>
      <c r="S1406" s="2"/>
      <c r="T1406" s="2"/>
      <c r="U1406" s="2"/>
      <c r="V1406" s="2"/>
      <c r="W1406" s="2"/>
      <c r="X1406" s="2"/>
      <c r="Y1406" s="2"/>
      <c r="Z1406" s="2"/>
      <c r="AA1406" s="2"/>
      <c r="AB1406" s="2"/>
      <c r="AC1406" s="2"/>
      <c r="AD1406" s="2"/>
      <c r="AE1406" s="2"/>
      <c r="AF1406" s="2"/>
      <c r="AG1406" s="2"/>
      <c r="AH1406" s="2"/>
      <c r="AI1406" s="2"/>
      <c r="AJ1406" s="2"/>
      <c r="AK1406" s="2"/>
      <c r="AL1406" s="2"/>
      <c r="AM1406" s="2"/>
      <c r="AN1406" s="2"/>
      <c r="AO1406" s="2"/>
      <c r="AP1406" s="2"/>
      <c r="AQ1406" s="2"/>
      <c r="AR1406" s="2"/>
      <c r="AS1406" s="2"/>
      <c r="AT1406" s="2"/>
      <c r="AU1406" s="2"/>
      <c r="AV1406" s="2"/>
      <c r="AW1406" s="2"/>
      <c r="AX1406" s="2"/>
      <c r="AY1406" s="2"/>
      <c r="AZ1406" s="2"/>
      <c r="BA1406" s="2"/>
      <c r="BB1406" s="2"/>
      <c r="BC1406" s="2"/>
      <c r="BD1406" s="2"/>
      <c r="BE1406" s="2"/>
      <c r="BF1406" s="2"/>
      <c r="BG1406" s="2"/>
      <c r="BH1406" s="2"/>
      <c r="BI1406" s="2"/>
      <c r="BJ1406" s="2"/>
      <c r="BK1406" s="2"/>
      <c r="BL1406" s="2"/>
      <c r="BM1406" s="2"/>
      <c r="BN1406" s="2"/>
    </row>
    <row r="1407" spans="11:66">
      <c r="K1407" s="2"/>
      <c r="L1407" s="2"/>
      <c r="M1407" s="2"/>
      <c r="N1407" s="2"/>
      <c r="O1407" s="2"/>
      <c r="P1407" s="2"/>
      <c r="Q1407" s="2"/>
      <c r="R1407" s="2"/>
      <c r="S1407" s="2"/>
      <c r="T1407" s="2"/>
      <c r="U1407" s="2"/>
      <c r="V1407" s="2"/>
      <c r="W1407" s="2"/>
      <c r="X1407" s="2"/>
      <c r="Y1407" s="2"/>
      <c r="Z1407" s="2"/>
      <c r="AA1407" s="2"/>
      <c r="AB1407" s="2"/>
      <c r="AC1407" s="2"/>
      <c r="AD1407" s="2"/>
      <c r="AE1407" s="2"/>
      <c r="AF1407" s="2"/>
      <c r="AG1407" s="2"/>
      <c r="AH1407" s="2"/>
      <c r="AI1407" s="2"/>
      <c r="AJ1407" s="2"/>
      <c r="AK1407" s="2"/>
      <c r="AL1407" s="2"/>
      <c r="AM1407" s="2"/>
      <c r="AN1407" s="2"/>
      <c r="AO1407" s="2"/>
      <c r="AP1407" s="2"/>
      <c r="AQ1407" s="2"/>
      <c r="AR1407" s="2"/>
      <c r="AS1407" s="2"/>
      <c r="AT1407" s="2"/>
      <c r="AU1407" s="2"/>
      <c r="AV1407" s="2"/>
      <c r="AW1407" s="2"/>
      <c r="AX1407" s="2"/>
      <c r="AY1407" s="2"/>
      <c r="AZ1407" s="2"/>
      <c r="BA1407" s="2"/>
      <c r="BB1407" s="2"/>
      <c r="BC1407" s="2"/>
      <c r="BD1407" s="2"/>
      <c r="BE1407" s="2"/>
      <c r="BF1407" s="2"/>
      <c r="BG1407" s="2"/>
      <c r="BH1407" s="2"/>
      <c r="BI1407" s="2"/>
      <c r="BJ1407" s="2"/>
      <c r="BK1407" s="2"/>
      <c r="BL1407" s="2"/>
      <c r="BM1407" s="2"/>
      <c r="BN1407" s="2"/>
    </row>
    <row r="1408" spans="11:66">
      <c r="K1408" s="2"/>
      <c r="L1408" s="2"/>
      <c r="M1408" s="2"/>
      <c r="N1408" s="2"/>
      <c r="O1408" s="2"/>
      <c r="P1408" s="2"/>
      <c r="Q1408" s="2"/>
      <c r="R1408" s="2"/>
      <c r="S1408" s="2"/>
      <c r="T1408" s="2"/>
      <c r="U1408" s="2"/>
      <c r="V1408" s="2"/>
      <c r="W1408" s="2"/>
      <c r="X1408" s="2"/>
      <c r="Y1408" s="2"/>
      <c r="Z1408" s="2"/>
      <c r="AA1408" s="2"/>
      <c r="AB1408" s="2"/>
      <c r="AC1408" s="2"/>
      <c r="AD1408" s="2"/>
      <c r="AE1408" s="2"/>
      <c r="AF1408" s="2"/>
      <c r="AG1408" s="2"/>
      <c r="AH1408" s="2"/>
      <c r="AI1408" s="2"/>
      <c r="AJ1408" s="2"/>
      <c r="AK1408" s="2"/>
      <c r="AL1408" s="2"/>
      <c r="AM1408" s="2"/>
      <c r="AN1408" s="2"/>
      <c r="AO1408" s="2"/>
      <c r="AP1408" s="2"/>
      <c r="AQ1408" s="2"/>
      <c r="AR1408" s="2"/>
      <c r="AS1408" s="2"/>
      <c r="AT1408" s="2"/>
      <c r="AU1408" s="2"/>
      <c r="AV1408" s="2"/>
      <c r="AW1408" s="2"/>
      <c r="AX1408" s="2"/>
      <c r="AY1408" s="2"/>
      <c r="AZ1408" s="2"/>
      <c r="BA1408" s="2"/>
      <c r="BB1408" s="2"/>
      <c r="BC1408" s="2"/>
      <c r="BD1408" s="2"/>
      <c r="BE1408" s="2"/>
      <c r="BF1408" s="2"/>
      <c r="BG1408" s="2"/>
      <c r="BH1408" s="2"/>
      <c r="BI1408" s="2"/>
      <c r="BJ1408" s="2"/>
      <c r="BK1408" s="2"/>
      <c r="BL1408" s="2"/>
      <c r="BM1408" s="2"/>
      <c r="BN1408" s="2"/>
    </row>
    <row r="1409" spans="11:66">
      <c r="K1409" s="2"/>
      <c r="L1409" s="2"/>
      <c r="M1409" s="2"/>
      <c r="N1409" s="2"/>
      <c r="O1409" s="2"/>
      <c r="P1409" s="2"/>
      <c r="Q1409" s="2"/>
      <c r="R1409" s="2"/>
      <c r="S1409" s="2"/>
      <c r="T1409" s="2"/>
      <c r="U1409" s="2"/>
      <c r="V1409" s="2"/>
      <c r="W1409" s="2"/>
      <c r="X1409" s="2"/>
      <c r="Y1409" s="2"/>
      <c r="Z1409" s="2"/>
      <c r="AA1409" s="2"/>
      <c r="AB1409" s="2"/>
      <c r="AC1409" s="2"/>
      <c r="AD1409" s="2"/>
      <c r="AE1409" s="2"/>
      <c r="AF1409" s="2"/>
      <c r="AG1409" s="2"/>
      <c r="AH1409" s="2"/>
      <c r="AI1409" s="2"/>
      <c r="AJ1409" s="2"/>
      <c r="AK1409" s="2"/>
      <c r="AL1409" s="2"/>
      <c r="AM1409" s="2"/>
      <c r="AN1409" s="2"/>
      <c r="AO1409" s="2"/>
      <c r="AP1409" s="2"/>
      <c r="AQ1409" s="2"/>
      <c r="AR1409" s="2"/>
      <c r="AS1409" s="2"/>
      <c r="AT1409" s="2"/>
      <c r="AU1409" s="2"/>
      <c r="AV1409" s="2"/>
      <c r="AW1409" s="2"/>
      <c r="AX1409" s="2"/>
      <c r="AY1409" s="2"/>
      <c r="AZ1409" s="2"/>
      <c r="BA1409" s="2"/>
      <c r="BB1409" s="2"/>
      <c r="BC1409" s="2"/>
      <c r="BD1409" s="2"/>
      <c r="BE1409" s="2"/>
      <c r="BF1409" s="2"/>
      <c r="BG1409" s="2"/>
      <c r="BH1409" s="2"/>
      <c r="BI1409" s="2"/>
      <c r="BJ1409" s="2"/>
      <c r="BK1409" s="2"/>
      <c r="BL1409" s="2"/>
      <c r="BM1409" s="2"/>
      <c r="BN1409" s="2"/>
    </row>
    <row r="1410" spans="11:66">
      <c r="K1410" s="2"/>
      <c r="L1410" s="2"/>
      <c r="M1410" s="2"/>
      <c r="N1410" s="2"/>
      <c r="O1410" s="2"/>
      <c r="P1410" s="2"/>
      <c r="Q1410" s="2"/>
      <c r="R1410" s="2"/>
      <c r="S1410" s="2"/>
      <c r="T1410" s="2"/>
      <c r="U1410" s="2"/>
      <c r="V1410" s="2"/>
      <c r="W1410" s="2"/>
      <c r="X1410" s="2"/>
      <c r="Y1410" s="2"/>
      <c r="Z1410" s="2"/>
      <c r="AA1410" s="2"/>
      <c r="AB1410" s="2"/>
      <c r="AC1410" s="2"/>
      <c r="AD1410" s="2"/>
      <c r="AE1410" s="2"/>
      <c r="AF1410" s="2"/>
      <c r="AG1410" s="2"/>
      <c r="AH1410" s="2"/>
      <c r="AI1410" s="2"/>
      <c r="AJ1410" s="2"/>
      <c r="AK1410" s="2"/>
      <c r="AL1410" s="2"/>
      <c r="AM1410" s="2"/>
      <c r="AN1410" s="2"/>
      <c r="AO1410" s="2"/>
      <c r="AP1410" s="2"/>
      <c r="AQ1410" s="2"/>
      <c r="AR1410" s="2"/>
      <c r="AS1410" s="2"/>
      <c r="AT1410" s="2"/>
      <c r="AU1410" s="2"/>
      <c r="AV1410" s="2"/>
      <c r="AW1410" s="2"/>
      <c r="AX1410" s="2"/>
      <c r="AY1410" s="2"/>
      <c r="AZ1410" s="2"/>
      <c r="BA1410" s="2"/>
      <c r="BB1410" s="2"/>
      <c r="BC1410" s="2"/>
      <c r="BD1410" s="2"/>
      <c r="BE1410" s="2"/>
      <c r="BF1410" s="2"/>
      <c r="BG1410" s="2"/>
      <c r="BH1410" s="2"/>
      <c r="BI1410" s="2"/>
      <c r="BJ1410" s="2"/>
      <c r="BK1410" s="2"/>
      <c r="BL1410" s="2"/>
      <c r="BM1410" s="2"/>
      <c r="BN1410" s="2"/>
    </row>
    <row r="1411" spans="11:66">
      <c r="K1411" s="2"/>
      <c r="L1411" s="2"/>
      <c r="M1411" s="2"/>
      <c r="N1411" s="2"/>
      <c r="O1411" s="2"/>
      <c r="P1411" s="2"/>
      <c r="Q1411" s="2"/>
      <c r="R1411" s="2"/>
      <c r="S1411" s="2"/>
      <c r="T1411" s="2"/>
      <c r="U1411" s="2"/>
      <c r="V1411" s="2"/>
      <c r="W1411" s="2"/>
      <c r="X1411" s="2"/>
      <c r="Y1411" s="2"/>
      <c r="Z1411" s="2"/>
      <c r="AA1411" s="2"/>
      <c r="AB1411" s="2"/>
      <c r="AC1411" s="2"/>
      <c r="AD1411" s="2"/>
      <c r="AE1411" s="2"/>
      <c r="AF1411" s="2"/>
      <c r="AG1411" s="2"/>
      <c r="AH1411" s="2"/>
      <c r="AI1411" s="2"/>
      <c r="AJ1411" s="2"/>
      <c r="AK1411" s="2"/>
      <c r="AL1411" s="2"/>
      <c r="AM1411" s="2"/>
      <c r="AN1411" s="2"/>
      <c r="AO1411" s="2"/>
      <c r="AP1411" s="2"/>
      <c r="AQ1411" s="2"/>
      <c r="AR1411" s="2"/>
      <c r="AS1411" s="2"/>
      <c r="AT1411" s="2"/>
      <c r="AU1411" s="2"/>
      <c r="AV1411" s="2"/>
      <c r="AW1411" s="2"/>
      <c r="AX1411" s="2"/>
      <c r="AY1411" s="2"/>
      <c r="AZ1411" s="2"/>
      <c r="BA1411" s="2"/>
      <c r="BB1411" s="2"/>
      <c r="BC1411" s="2"/>
      <c r="BD1411" s="2"/>
      <c r="BE1411" s="2"/>
      <c r="BF1411" s="2"/>
      <c r="BG1411" s="2"/>
      <c r="BH1411" s="2"/>
      <c r="BI1411" s="2"/>
      <c r="BJ1411" s="2"/>
      <c r="BK1411" s="2"/>
      <c r="BL1411" s="2"/>
      <c r="BM1411" s="2"/>
      <c r="BN1411" s="2"/>
    </row>
    <row r="1412" spans="11:66">
      <c r="K1412" s="2"/>
      <c r="L1412" s="2"/>
      <c r="M1412" s="2"/>
      <c r="N1412" s="2"/>
      <c r="O1412" s="2"/>
      <c r="P1412" s="2"/>
      <c r="Q1412" s="2"/>
      <c r="R1412" s="2"/>
      <c r="S1412" s="2"/>
      <c r="T1412" s="2"/>
      <c r="U1412" s="2"/>
      <c r="V1412" s="2"/>
      <c r="W1412" s="2"/>
      <c r="X1412" s="2"/>
      <c r="Y1412" s="2"/>
      <c r="Z1412" s="2"/>
      <c r="AA1412" s="2"/>
      <c r="AB1412" s="2"/>
      <c r="AC1412" s="2"/>
      <c r="AD1412" s="2"/>
      <c r="AE1412" s="2"/>
      <c r="AF1412" s="2"/>
      <c r="AG1412" s="2"/>
      <c r="AH1412" s="2"/>
      <c r="AI1412" s="2"/>
      <c r="AJ1412" s="2"/>
      <c r="AK1412" s="2"/>
      <c r="AL1412" s="2"/>
      <c r="AM1412" s="2"/>
      <c r="AN1412" s="2"/>
      <c r="AO1412" s="2"/>
      <c r="AP1412" s="2"/>
      <c r="AQ1412" s="2"/>
      <c r="AR1412" s="2"/>
      <c r="AS1412" s="2"/>
      <c r="AT1412" s="2"/>
      <c r="AU1412" s="2"/>
      <c r="AV1412" s="2"/>
      <c r="AW1412" s="2"/>
      <c r="AX1412" s="2"/>
      <c r="AY1412" s="2"/>
      <c r="AZ1412" s="2"/>
      <c r="BA1412" s="2"/>
      <c r="BB1412" s="2"/>
      <c r="BC1412" s="2"/>
      <c r="BD1412" s="2"/>
      <c r="BE1412" s="2"/>
      <c r="BF1412" s="2"/>
      <c r="BG1412" s="2"/>
      <c r="BH1412" s="2"/>
      <c r="BI1412" s="2"/>
      <c r="BJ1412" s="2"/>
      <c r="BK1412" s="2"/>
      <c r="BL1412" s="2"/>
      <c r="BM1412" s="2"/>
      <c r="BN1412" s="2"/>
    </row>
    <row r="1413" spans="11:66">
      <c r="K1413" s="2"/>
      <c r="L1413" s="2"/>
      <c r="M1413" s="2"/>
      <c r="N1413" s="2"/>
      <c r="O1413" s="2"/>
      <c r="P1413" s="2"/>
      <c r="Q1413" s="2"/>
      <c r="R1413" s="2"/>
      <c r="S1413" s="2"/>
      <c r="T1413" s="2"/>
      <c r="U1413" s="2"/>
      <c r="V1413" s="2"/>
      <c r="W1413" s="2"/>
      <c r="X1413" s="2"/>
      <c r="Y1413" s="2"/>
      <c r="Z1413" s="2"/>
      <c r="AA1413" s="2"/>
      <c r="AB1413" s="2"/>
      <c r="AC1413" s="2"/>
      <c r="AD1413" s="2"/>
      <c r="AE1413" s="2"/>
      <c r="AF1413" s="2"/>
      <c r="AG1413" s="2"/>
      <c r="AH1413" s="2"/>
      <c r="AI1413" s="2"/>
      <c r="AJ1413" s="2"/>
      <c r="AK1413" s="2"/>
      <c r="AL1413" s="2"/>
      <c r="AM1413" s="2"/>
      <c r="AN1413" s="2"/>
      <c r="AO1413" s="2"/>
      <c r="AP1413" s="2"/>
      <c r="AQ1413" s="2"/>
      <c r="AR1413" s="2"/>
      <c r="AS1413" s="2"/>
      <c r="AT1413" s="2"/>
      <c r="AU1413" s="2"/>
      <c r="AV1413" s="2"/>
      <c r="AW1413" s="2"/>
      <c r="AX1413" s="2"/>
      <c r="AY1413" s="2"/>
      <c r="AZ1413" s="2"/>
      <c r="BA1413" s="2"/>
      <c r="BB1413" s="2"/>
      <c r="BC1413" s="2"/>
      <c r="BD1413" s="2"/>
      <c r="BE1413" s="2"/>
      <c r="BF1413" s="2"/>
      <c r="BG1413" s="2"/>
      <c r="BH1413" s="2"/>
      <c r="BI1413" s="2"/>
      <c r="BJ1413" s="2"/>
      <c r="BK1413" s="2"/>
      <c r="BL1413" s="2"/>
      <c r="BM1413" s="2"/>
      <c r="BN1413" s="2"/>
    </row>
    <row r="1414" spans="11:66">
      <c r="K1414" s="2"/>
      <c r="L1414" s="2"/>
      <c r="M1414" s="2"/>
      <c r="N1414" s="2"/>
      <c r="O1414" s="2"/>
      <c r="P1414" s="2"/>
      <c r="Q1414" s="2"/>
      <c r="R1414" s="2"/>
      <c r="S1414" s="2"/>
      <c r="T1414" s="2"/>
      <c r="U1414" s="2"/>
      <c r="V1414" s="2"/>
      <c r="W1414" s="2"/>
      <c r="X1414" s="2"/>
      <c r="Y1414" s="2"/>
      <c r="Z1414" s="2"/>
      <c r="AA1414" s="2"/>
      <c r="AB1414" s="2"/>
      <c r="AC1414" s="2"/>
      <c r="AD1414" s="2"/>
      <c r="AE1414" s="2"/>
      <c r="AF1414" s="2"/>
      <c r="AG1414" s="2"/>
      <c r="AH1414" s="2"/>
      <c r="AI1414" s="2"/>
      <c r="AJ1414" s="2"/>
      <c r="AK1414" s="2"/>
      <c r="AL1414" s="2"/>
      <c r="AM1414" s="2"/>
      <c r="AN1414" s="2"/>
      <c r="AO1414" s="2"/>
      <c r="AP1414" s="2"/>
      <c r="AQ1414" s="2"/>
      <c r="AR1414" s="2"/>
      <c r="AS1414" s="2"/>
      <c r="AT1414" s="2"/>
      <c r="AU1414" s="2"/>
      <c r="AV1414" s="2"/>
      <c r="AW1414" s="2"/>
      <c r="AX1414" s="2"/>
      <c r="AY1414" s="2"/>
      <c r="AZ1414" s="2"/>
      <c r="BA1414" s="2"/>
      <c r="BB1414" s="2"/>
      <c r="BC1414" s="2"/>
      <c r="BD1414" s="2"/>
      <c r="BE1414" s="2"/>
      <c r="BF1414" s="2"/>
      <c r="BG1414" s="2"/>
      <c r="BH1414" s="2"/>
      <c r="BI1414" s="2"/>
      <c r="BJ1414" s="2"/>
      <c r="BK1414" s="2"/>
      <c r="BL1414" s="2"/>
      <c r="BM1414" s="2"/>
      <c r="BN1414" s="2"/>
    </row>
    <row r="1415" spans="11:66">
      <c r="K1415" s="2"/>
      <c r="L1415" s="2"/>
      <c r="M1415" s="2"/>
      <c r="N1415" s="2"/>
      <c r="O1415" s="2"/>
      <c r="P1415" s="2"/>
      <c r="Q1415" s="2"/>
      <c r="R1415" s="2"/>
      <c r="S1415" s="2"/>
      <c r="T1415" s="2"/>
      <c r="U1415" s="2"/>
      <c r="V1415" s="2"/>
      <c r="W1415" s="2"/>
      <c r="X1415" s="2"/>
      <c r="Y1415" s="2"/>
      <c r="Z1415" s="2"/>
      <c r="AA1415" s="2"/>
      <c r="AB1415" s="2"/>
      <c r="AC1415" s="2"/>
      <c r="AD1415" s="2"/>
      <c r="AE1415" s="2"/>
      <c r="AF1415" s="2"/>
      <c r="AG1415" s="2"/>
      <c r="AH1415" s="2"/>
      <c r="AI1415" s="2"/>
      <c r="AJ1415" s="2"/>
      <c r="AK1415" s="2"/>
      <c r="AL1415" s="2"/>
      <c r="AM1415" s="2"/>
      <c r="AN1415" s="2"/>
      <c r="AO1415" s="2"/>
      <c r="AP1415" s="2"/>
      <c r="AQ1415" s="2"/>
      <c r="AR1415" s="2"/>
      <c r="AS1415" s="2"/>
      <c r="AT1415" s="2"/>
      <c r="AU1415" s="2"/>
      <c r="AV1415" s="2"/>
      <c r="AW1415" s="2"/>
      <c r="AX1415" s="2"/>
      <c r="AY1415" s="2"/>
      <c r="AZ1415" s="2"/>
      <c r="BA1415" s="2"/>
      <c r="BB1415" s="2"/>
      <c r="BC1415" s="2"/>
      <c r="BD1415" s="2"/>
      <c r="BE1415" s="2"/>
      <c r="BF1415" s="2"/>
      <c r="BG1415" s="2"/>
      <c r="BH1415" s="2"/>
      <c r="BI1415" s="2"/>
      <c r="BJ1415" s="2"/>
      <c r="BK1415" s="2"/>
      <c r="BL1415" s="2"/>
      <c r="BM1415" s="2"/>
      <c r="BN1415" s="2"/>
    </row>
    <row r="1416" spans="11:66">
      <c r="K1416" s="2"/>
      <c r="L1416" s="2"/>
      <c r="M1416" s="2"/>
      <c r="N1416" s="2"/>
      <c r="O1416" s="2"/>
      <c r="P1416" s="2"/>
      <c r="Q1416" s="2"/>
      <c r="R1416" s="2"/>
      <c r="S1416" s="2"/>
      <c r="T1416" s="2"/>
      <c r="U1416" s="2"/>
      <c r="V1416" s="2"/>
      <c r="W1416" s="2"/>
      <c r="X1416" s="2"/>
      <c r="Y1416" s="2"/>
      <c r="Z1416" s="2"/>
      <c r="AA1416" s="2"/>
      <c r="AB1416" s="2"/>
      <c r="AC1416" s="2"/>
      <c r="AD1416" s="2"/>
      <c r="AE1416" s="2"/>
      <c r="AF1416" s="2"/>
      <c r="AG1416" s="2"/>
      <c r="AH1416" s="2"/>
      <c r="AI1416" s="2"/>
      <c r="AJ1416" s="2"/>
      <c r="AK1416" s="2"/>
      <c r="AL1416" s="2"/>
      <c r="AM1416" s="2"/>
      <c r="AN1416" s="2"/>
      <c r="AO1416" s="2"/>
      <c r="AP1416" s="2"/>
      <c r="AQ1416" s="2"/>
      <c r="AR1416" s="2"/>
      <c r="AS1416" s="2"/>
      <c r="AT1416" s="2"/>
      <c r="AU1416" s="2"/>
      <c r="AV1416" s="2"/>
      <c r="AW1416" s="2"/>
      <c r="AX1416" s="2"/>
      <c r="AY1416" s="2"/>
      <c r="AZ1416" s="2"/>
      <c r="BA1416" s="2"/>
      <c r="BB1416" s="2"/>
      <c r="BC1416" s="2"/>
      <c r="BD1416" s="2"/>
      <c r="BE1416" s="2"/>
      <c r="BF1416" s="2"/>
      <c r="BG1416" s="2"/>
      <c r="BH1416" s="2"/>
      <c r="BI1416" s="2"/>
      <c r="BJ1416" s="2"/>
      <c r="BK1416" s="2"/>
      <c r="BL1416" s="2"/>
      <c r="BM1416" s="2"/>
      <c r="BN1416" s="2"/>
    </row>
    <row r="1417" spans="11:66">
      <c r="K1417" s="2"/>
      <c r="L1417" s="2"/>
      <c r="M1417" s="2"/>
      <c r="N1417" s="2"/>
      <c r="O1417" s="2"/>
      <c r="P1417" s="2"/>
      <c r="Q1417" s="2"/>
      <c r="R1417" s="2"/>
      <c r="S1417" s="2"/>
      <c r="T1417" s="2"/>
      <c r="U1417" s="2"/>
      <c r="V1417" s="2"/>
      <c r="W1417" s="2"/>
      <c r="X1417" s="2"/>
      <c r="Y1417" s="2"/>
      <c r="Z1417" s="2"/>
      <c r="AA1417" s="2"/>
      <c r="AB1417" s="2"/>
      <c r="AC1417" s="2"/>
      <c r="AD1417" s="2"/>
      <c r="AE1417" s="2"/>
      <c r="AF1417" s="2"/>
      <c r="AG1417" s="2"/>
      <c r="AH1417" s="2"/>
      <c r="AI1417" s="2"/>
      <c r="AJ1417" s="2"/>
      <c r="AK1417" s="2"/>
      <c r="AL1417" s="2"/>
      <c r="AM1417" s="2"/>
      <c r="AN1417" s="2"/>
      <c r="AO1417" s="2"/>
      <c r="AP1417" s="2"/>
      <c r="AQ1417" s="2"/>
      <c r="AR1417" s="2"/>
      <c r="AS1417" s="2"/>
      <c r="AT1417" s="2"/>
      <c r="AU1417" s="2"/>
      <c r="AV1417" s="2"/>
      <c r="AW1417" s="2"/>
      <c r="AX1417" s="2"/>
      <c r="AY1417" s="2"/>
      <c r="AZ1417" s="2"/>
      <c r="BA1417" s="2"/>
      <c r="BB1417" s="2"/>
      <c r="BC1417" s="2"/>
      <c r="BD1417" s="2"/>
      <c r="BE1417" s="2"/>
      <c r="BF1417" s="2"/>
      <c r="BG1417" s="2"/>
      <c r="BH1417" s="2"/>
      <c r="BI1417" s="2"/>
      <c r="BJ1417" s="2"/>
      <c r="BK1417" s="2"/>
      <c r="BL1417" s="2"/>
      <c r="BM1417" s="2"/>
      <c r="BN1417" s="2"/>
    </row>
    <row r="1418" spans="11:66">
      <c r="K1418" s="2"/>
      <c r="L1418" s="2"/>
      <c r="M1418" s="2"/>
      <c r="N1418" s="2"/>
      <c r="O1418" s="2"/>
      <c r="P1418" s="2"/>
      <c r="Q1418" s="2"/>
      <c r="R1418" s="2"/>
      <c r="S1418" s="2"/>
      <c r="T1418" s="2"/>
      <c r="U1418" s="2"/>
      <c r="V1418" s="2"/>
      <c r="W1418" s="2"/>
      <c r="X1418" s="2"/>
      <c r="Y1418" s="2"/>
      <c r="Z1418" s="2"/>
      <c r="AA1418" s="2"/>
      <c r="AB1418" s="2"/>
      <c r="AC1418" s="2"/>
      <c r="AD1418" s="2"/>
      <c r="AE1418" s="2"/>
      <c r="AF1418" s="2"/>
      <c r="AG1418" s="2"/>
      <c r="AH1418" s="2"/>
      <c r="AI1418" s="2"/>
      <c r="AJ1418" s="2"/>
      <c r="AK1418" s="2"/>
      <c r="AL1418" s="2"/>
      <c r="AM1418" s="2"/>
      <c r="AN1418" s="2"/>
      <c r="AO1418" s="2"/>
      <c r="AP1418" s="2"/>
      <c r="AQ1418" s="2"/>
      <c r="AR1418" s="2"/>
      <c r="AS1418" s="2"/>
      <c r="AT1418" s="2"/>
      <c r="AU1418" s="2"/>
      <c r="AV1418" s="2"/>
      <c r="AW1418" s="2"/>
      <c r="AX1418" s="2"/>
      <c r="AY1418" s="2"/>
      <c r="AZ1418" s="2"/>
      <c r="BA1418" s="2"/>
      <c r="BB1418" s="2"/>
      <c r="BC1418" s="2"/>
      <c r="BD1418" s="2"/>
      <c r="BE1418" s="2"/>
      <c r="BF1418" s="2"/>
      <c r="BG1418" s="2"/>
      <c r="BH1418" s="2"/>
      <c r="BI1418" s="2"/>
      <c r="BJ1418" s="2"/>
      <c r="BK1418" s="2"/>
      <c r="BL1418" s="2"/>
      <c r="BM1418" s="2"/>
      <c r="BN1418" s="2"/>
    </row>
    <row r="1419" spans="11:66">
      <c r="K1419" s="2"/>
      <c r="L1419" s="2"/>
      <c r="M1419" s="2"/>
      <c r="N1419" s="2"/>
      <c r="O1419" s="2"/>
      <c r="P1419" s="2"/>
      <c r="Q1419" s="2"/>
      <c r="R1419" s="2"/>
      <c r="S1419" s="2"/>
      <c r="T1419" s="2"/>
      <c r="U1419" s="2"/>
      <c r="V1419" s="2"/>
      <c r="W1419" s="2"/>
      <c r="X1419" s="2"/>
      <c r="Y1419" s="2"/>
      <c r="Z1419" s="2"/>
      <c r="AA1419" s="2"/>
      <c r="AB1419" s="2"/>
      <c r="AC1419" s="2"/>
      <c r="AD1419" s="2"/>
      <c r="AE1419" s="2"/>
      <c r="AF1419" s="2"/>
      <c r="AG1419" s="2"/>
      <c r="AH1419" s="2"/>
      <c r="AI1419" s="2"/>
      <c r="AJ1419" s="2"/>
      <c r="AK1419" s="2"/>
      <c r="AL1419" s="2"/>
      <c r="AM1419" s="2"/>
      <c r="AN1419" s="2"/>
      <c r="AO1419" s="2"/>
      <c r="AP1419" s="2"/>
      <c r="AQ1419" s="2"/>
      <c r="AR1419" s="2"/>
      <c r="AS1419" s="2"/>
      <c r="AT1419" s="2"/>
      <c r="AU1419" s="2"/>
      <c r="AV1419" s="2"/>
      <c r="AW1419" s="2"/>
      <c r="AX1419" s="2"/>
      <c r="AY1419" s="2"/>
      <c r="AZ1419" s="2"/>
      <c r="BA1419" s="2"/>
      <c r="BB1419" s="2"/>
      <c r="BC1419" s="2"/>
      <c r="BD1419" s="2"/>
      <c r="BE1419" s="2"/>
      <c r="BF1419" s="2"/>
      <c r="BG1419" s="2"/>
      <c r="BH1419" s="2"/>
      <c r="BI1419" s="2"/>
      <c r="BJ1419" s="2"/>
      <c r="BK1419" s="2"/>
      <c r="BL1419" s="2"/>
      <c r="BM1419" s="2"/>
      <c r="BN1419" s="2"/>
    </row>
    <row r="1420" spans="11:66">
      <c r="K1420" s="2"/>
      <c r="L1420" s="2"/>
      <c r="M1420" s="2"/>
      <c r="N1420" s="2"/>
      <c r="O1420" s="2"/>
      <c r="P1420" s="2"/>
      <c r="Q1420" s="2"/>
      <c r="R1420" s="2"/>
      <c r="S1420" s="2"/>
      <c r="T1420" s="2"/>
      <c r="U1420" s="2"/>
      <c r="V1420" s="2"/>
      <c r="W1420" s="2"/>
      <c r="X1420" s="2"/>
      <c r="Y1420" s="2"/>
      <c r="Z1420" s="2"/>
      <c r="AA1420" s="2"/>
      <c r="AB1420" s="2"/>
      <c r="AC1420" s="2"/>
      <c r="AD1420" s="2"/>
      <c r="AE1420" s="2"/>
      <c r="AF1420" s="2"/>
      <c r="AG1420" s="2"/>
      <c r="AH1420" s="2"/>
      <c r="AI1420" s="2"/>
      <c r="AJ1420" s="2"/>
      <c r="AK1420" s="2"/>
      <c r="AL1420" s="2"/>
      <c r="AM1420" s="2"/>
      <c r="AN1420" s="2"/>
      <c r="AO1420" s="2"/>
      <c r="AP1420" s="2"/>
      <c r="AQ1420" s="2"/>
      <c r="AR1420" s="2"/>
      <c r="AS1420" s="2"/>
      <c r="AT1420" s="2"/>
      <c r="AU1420" s="2"/>
      <c r="AV1420" s="2"/>
      <c r="AW1420" s="2"/>
      <c r="AX1420" s="2"/>
      <c r="AY1420" s="2"/>
      <c r="AZ1420" s="2"/>
      <c r="BA1420" s="2"/>
      <c r="BB1420" s="2"/>
      <c r="BC1420" s="2"/>
      <c r="BD1420" s="2"/>
      <c r="BE1420" s="2"/>
      <c r="BF1420" s="2"/>
      <c r="BG1420" s="2"/>
      <c r="BH1420" s="2"/>
      <c r="BI1420" s="2"/>
      <c r="BJ1420" s="2"/>
      <c r="BK1420" s="2"/>
      <c r="BL1420" s="2"/>
      <c r="BM1420" s="2"/>
      <c r="BN1420" s="2"/>
    </row>
    <row r="1421" spans="11:66">
      <c r="K1421" s="2"/>
      <c r="L1421" s="2"/>
      <c r="M1421" s="2"/>
      <c r="N1421" s="2"/>
      <c r="O1421" s="2"/>
      <c r="P1421" s="2"/>
      <c r="Q1421" s="2"/>
      <c r="R1421" s="2"/>
      <c r="S1421" s="2"/>
      <c r="T1421" s="2"/>
      <c r="U1421" s="2"/>
      <c r="V1421" s="2"/>
      <c r="W1421" s="2"/>
      <c r="X1421" s="2"/>
      <c r="Y1421" s="2"/>
      <c r="Z1421" s="2"/>
      <c r="AA1421" s="2"/>
      <c r="AB1421" s="2"/>
      <c r="AC1421" s="2"/>
      <c r="AD1421" s="2"/>
      <c r="AE1421" s="2"/>
      <c r="AF1421" s="2"/>
      <c r="AG1421" s="2"/>
      <c r="AH1421" s="2"/>
      <c r="AI1421" s="2"/>
      <c r="AJ1421" s="2"/>
      <c r="AK1421" s="2"/>
      <c r="AL1421" s="2"/>
      <c r="AM1421" s="2"/>
      <c r="AN1421" s="2"/>
      <c r="AO1421" s="2"/>
      <c r="AP1421" s="2"/>
      <c r="AQ1421" s="2"/>
      <c r="AR1421" s="2"/>
      <c r="AS1421" s="2"/>
      <c r="AT1421" s="2"/>
      <c r="AU1421" s="2"/>
      <c r="AV1421" s="2"/>
      <c r="AW1421" s="2"/>
      <c r="AX1421" s="2"/>
      <c r="AY1421" s="2"/>
      <c r="AZ1421" s="2"/>
      <c r="BA1421" s="2"/>
      <c r="BB1421" s="2"/>
      <c r="BC1421" s="2"/>
      <c r="BD1421" s="2"/>
      <c r="BE1421" s="2"/>
      <c r="BF1421" s="2"/>
      <c r="BG1421" s="2"/>
      <c r="BH1421" s="2"/>
      <c r="BI1421" s="2"/>
      <c r="BJ1421" s="2"/>
      <c r="BK1421" s="2"/>
      <c r="BL1421" s="2"/>
      <c r="BM1421" s="2"/>
      <c r="BN1421" s="2"/>
    </row>
    <row r="1422" spans="11:66">
      <c r="K1422" s="2"/>
      <c r="L1422" s="2"/>
      <c r="M1422" s="2"/>
      <c r="N1422" s="2"/>
      <c r="O1422" s="2"/>
      <c r="P1422" s="2"/>
      <c r="Q1422" s="2"/>
      <c r="R1422" s="2"/>
      <c r="S1422" s="2"/>
      <c r="T1422" s="2"/>
      <c r="U1422" s="2"/>
      <c r="V1422" s="2"/>
      <c r="W1422" s="2"/>
      <c r="X1422" s="2"/>
      <c r="Y1422" s="2"/>
      <c r="Z1422" s="2"/>
      <c r="AA1422" s="2"/>
      <c r="AB1422" s="2"/>
      <c r="AC1422" s="2"/>
      <c r="AD1422" s="2"/>
      <c r="AE1422" s="2"/>
      <c r="AF1422" s="2"/>
      <c r="AG1422" s="2"/>
      <c r="AH1422" s="2"/>
      <c r="AI1422" s="2"/>
      <c r="AJ1422" s="2"/>
      <c r="AK1422" s="2"/>
      <c r="AL1422" s="2"/>
      <c r="AM1422" s="2"/>
      <c r="AN1422" s="2"/>
      <c r="AO1422" s="2"/>
      <c r="AP1422" s="2"/>
      <c r="AQ1422" s="2"/>
      <c r="AR1422" s="2"/>
      <c r="AS1422" s="2"/>
      <c r="AT1422" s="2"/>
      <c r="AU1422" s="2"/>
      <c r="AV1422" s="2"/>
      <c r="AW1422" s="2"/>
      <c r="AX1422" s="2"/>
      <c r="AY1422" s="2"/>
      <c r="AZ1422" s="2"/>
      <c r="BA1422" s="2"/>
      <c r="BB1422" s="2"/>
      <c r="BC1422" s="2"/>
      <c r="BD1422" s="2"/>
      <c r="BE1422" s="2"/>
      <c r="BF1422" s="2"/>
      <c r="BG1422" s="2"/>
      <c r="BH1422" s="2"/>
      <c r="BI1422" s="2"/>
      <c r="BJ1422" s="2"/>
      <c r="BK1422" s="2"/>
      <c r="BL1422" s="2"/>
      <c r="BM1422" s="2"/>
      <c r="BN1422" s="2"/>
    </row>
    <row r="1423" spans="11:66">
      <c r="K1423" s="2"/>
      <c r="L1423" s="2"/>
      <c r="M1423" s="2"/>
      <c r="N1423" s="2"/>
      <c r="O1423" s="2"/>
      <c r="P1423" s="2"/>
      <c r="Q1423" s="2"/>
      <c r="R1423" s="2"/>
      <c r="S1423" s="2"/>
      <c r="T1423" s="2"/>
      <c r="U1423" s="2"/>
      <c r="V1423" s="2"/>
      <c r="W1423" s="2"/>
      <c r="X1423" s="2"/>
      <c r="Y1423" s="2"/>
      <c r="Z1423" s="2"/>
      <c r="AA1423" s="2"/>
      <c r="AB1423" s="2"/>
      <c r="AC1423" s="2"/>
      <c r="AD1423" s="2"/>
      <c r="AE1423" s="2"/>
      <c r="AF1423" s="2"/>
      <c r="AG1423" s="2"/>
      <c r="AH1423" s="2"/>
      <c r="AI1423" s="2"/>
      <c r="AJ1423" s="2"/>
      <c r="AK1423" s="2"/>
      <c r="AL1423" s="2"/>
      <c r="AM1423" s="2"/>
      <c r="AN1423" s="2"/>
      <c r="AO1423" s="2"/>
      <c r="AP1423" s="2"/>
      <c r="AQ1423" s="2"/>
      <c r="AR1423" s="2"/>
      <c r="AS1423" s="2"/>
      <c r="AT1423" s="2"/>
      <c r="AU1423" s="2"/>
      <c r="AV1423" s="2"/>
      <c r="AW1423" s="2"/>
      <c r="AX1423" s="2"/>
      <c r="AY1423" s="2"/>
      <c r="AZ1423" s="2"/>
      <c r="BA1423" s="2"/>
      <c r="BB1423" s="2"/>
      <c r="BC1423" s="2"/>
      <c r="BD1423" s="2"/>
      <c r="BE1423" s="2"/>
      <c r="BF1423" s="2"/>
      <c r="BG1423" s="2"/>
      <c r="BH1423" s="2"/>
      <c r="BI1423" s="2"/>
      <c r="BJ1423" s="2"/>
      <c r="BK1423" s="2"/>
      <c r="BL1423" s="2"/>
      <c r="BM1423" s="2"/>
      <c r="BN1423" s="2"/>
    </row>
    <row r="1424" spans="11:66">
      <c r="K1424" s="2"/>
      <c r="L1424" s="2"/>
      <c r="M1424" s="2"/>
      <c r="N1424" s="2"/>
      <c r="O1424" s="2"/>
      <c r="P1424" s="2"/>
      <c r="Q1424" s="2"/>
      <c r="R1424" s="2"/>
      <c r="S1424" s="2"/>
      <c r="T1424" s="2"/>
      <c r="U1424" s="2"/>
      <c r="V1424" s="2"/>
      <c r="W1424" s="2"/>
      <c r="X1424" s="2"/>
      <c r="Y1424" s="2"/>
      <c r="Z1424" s="2"/>
      <c r="AA1424" s="2"/>
      <c r="AB1424" s="2"/>
      <c r="AC1424" s="2"/>
      <c r="AD1424" s="2"/>
      <c r="AE1424" s="2"/>
      <c r="AF1424" s="2"/>
      <c r="AG1424" s="2"/>
      <c r="AH1424" s="2"/>
      <c r="AI1424" s="2"/>
      <c r="AJ1424" s="2"/>
      <c r="AK1424" s="2"/>
      <c r="AL1424" s="2"/>
      <c r="AM1424" s="2"/>
      <c r="AN1424" s="2"/>
      <c r="AO1424" s="2"/>
      <c r="AP1424" s="2"/>
      <c r="AQ1424" s="2"/>
      <c r="AR1424" s="2"/>
      <c r="AS1424" s="2"/>
      <c r="AT1424" s="2"/>
      <c r="AU1424" s="2"/>
      <c r="AV1424" s="2"/>
      <c r="AW1424" s="2"/>
      <c r="AX1424" s="2"/>
      <c r="AY1424" s="2"/>
      <c r="AZ1424" s="2"/>
      <c r="BA1424" s="2"/>
      <c r="BB1424" s="2"/>
      <c r="BC1424" s="2"/>
      <c r="BD1424" s="2"/>
      <c r="BE1424" s="2"/>
      <c r="BF1424" s="2"/>
      <c r="BG1424" s="2"/>
      <c r="BH1424" s="2"/>
      <c r="BI1424" s="2"/>
      <c r="BJ1424" s="2"/>
      <c r="BK1424" s="2"/>
      <c r="BL1424" s="2"/>
      <c r="BM1424" s="2"/>
      <c r="BN1424" s="2"/>
    </row>
    <row r="1425" spans="11:66">
      <c r="K1425" s="2"/>
      <c r="L1425" s="2"/>
      <c r="M1425" s="2"/>
      <c r="N1425" s="2"/>
      <c r="O1425" s="2"/>
      <c r="P1425" s="2"/>
      <c r="Q1425" s="2"/>
      <c r="R1425" s="2"/>
      <c r="S1425" s="2"/>
      <c r="T1425" s="2"/>
      <c r="U1425" s="2"/>
      <c r="V1425" s="2"/>
      <c r="W1425" s="2"/>
      <c r="X1425" s="2"/>
      <c r="Y1425" s="2"/>
      <c r="Z1425" s="2"/>
      <c r="AA1425" s="2"/>
      <c r="AB1425" s="2"/>
      <c r="AC1425" s="2"/>
      <c r="AD1425" s="2"/>
      <c r="AE1425" s="2"/>
      <c r="AF1425" s="2"/>
      <c r="AG1425" s="2"/>
      <c r="AH1425" s="2"/>
      <c r="AI1425" s="2"/>
      <c r="AJ1425" s="2"/>
      <c r="AK1425" s="2"/>
      <c r="AL1425" s="2"/>
      <c r="AM1425" s="2"/>
      <c r="AN1425" s="2"/>
      <c r="AO1425" s="2"/>
      <c r="AP1425" s="2"/>
      <c r="AQ1425" s="2"/>
      <c r="AR1425" s="2"/>
      <c r="AS1425" s="2"/>
      <c r="AT1425" s="2"/>
      <c r="AU1425" s="2"/>
      <c r="AV1425" s="2"/>
      <c r="AW1425" s="2"/>
      <c r="AX1425" s="2"/>
      <c r="AY1425" s="2"/>
      <c r="AZ1425" s="2"/>
      <c r="BA1425" s="2"/>
      <c r="BB1425" s="2"/>
      <c r="BC1425" s="2"/>
      <c r="BD1425" s="2"/>
      <c r="BE1425" s="2"/>
      <c r="BF1425" s="2"/>
      <c r="BG1425" s="2"/>
      <c r="BH1425" s="2"/>
      <c r="BI1425" s="2"/>
      <c r="BJ1425" s="2"/>
      <c r="BK1425" s="2"/>
      <c r="BL1425" s="2"/>
      <c r="BM1425" s="2"/>
      <c r="BN1425" s="2"/>
    </row>
    <row r="1426" spans="11:66">
      <c r="K1426" s="2"/>
      <c r="L1426" s="2"/>
      <c r="M1426" s="2"/>
      <c r="N1426" s="2"/>
      <c r="O1426" s="2"/>
      <c r="P1426" s="2"/>
      <c r="Q1426" s="2"/>
      <c r="R1426" s="2"/>
      <c r="S1426" s="2"/>
      <c r="T1426" s="2"/>
      <c r="U1426" s="2"/>
      <c r="V1426" s="2"/>
      <c r="W1426" s="2"/>
      <c r="X1426" s="2"/>
      <c r="Y1426" s="2"/>
      <c r="Z1426" s="2"/>
      <c r="AA1426" s="2"/>
      <c r="AB1426" s="2"/>
      <c r="AC1426" s="2"/>
      <c r="AD1426" s="2"/>
      <c r="AE1426" s="2"/>
      <c r="AF1426" s="2"/>
      <c r="AG1426" s="2"/>
      <c r="AH1426" s="2"/>
      <c r="AI1426" s="2"/>
      <c r="AJ1426" s="2"/>
      <c r="AK1426" s="2"/>
      <c r="AL1426" s="2"/>
      <c r="AM1426" s="2"/>
      <c r="AN1426" s="2"/>
      <c r="AO1426" s="2"/>
      <c r="AP1426" s="2"/>
      <c r="AQ1426" s="2"/>
      <c r="AR1426" s="2"/>
      <c r="AS1426" s="2"/>
      <c r="AT1426" s="2"/>
      <c r="AU1426" s="2"/>
      <c r="AV1426" s="2"/>
      <c r="AW1426" s="2"/>
      <c r="AX1426" s="2"/>
      <c r="AY1426" s="2"/>
      <c r="AZ1426" s="2"/>
      <c r="BA1426" s="2"/>
      <c r="BB1426" s="2"/>
      <c r="BC1426" s="2"/>
      <c r="BD1426" s="2"/>
      <c r="BE1426" s="2"/>
      <c r="BF1426" s="2"/>
      <c r="BG1426" s="2"/>
      <c r="BH1426" s="2"/>
      <c r="BI1426" s="2"/>
      <c r="BJ1426" s="2"/>
      <c r="BK1426" s="2"/>
      <c r="BL1426" s="2"/>
      <c r="BM1426" s="2"/>
      <c r="BN1426" s="2"/>
    </row>
    <row r="1427" spans="11:66">
      <c r="K1427" s="2"/>
      <c r="L1427" s="2"/>
      <c r="M1427" s="2"/>
      <c r="N1427" s="2"/>
      <c r="O1427" s="2"/>
      <c r="P1427" s="2"/>
      <c r="Q1427" s="2"/>
      <c r="R1427" s="2"/>
      <c r="S1427" s="2"/>
      <c r="T1427" s="2"/>
      <c r="U1427" s="2"/>
      <c r="V1427" s="2"/>
      <c r="W1427" s="2"/>
      <c r="X1427" s="2"/>
      <c r="Y1427" s="2"/>
      <c r="Z1427" s="2"/>
      <c r="AA1427" s="2"/>
      <c r="AB1427" s="2"/>
      <c r="AC1427" s="2"/>
      <c r="AD1427" s="2"/>
      <c r="AE1427" s="2"/>
      <c r="AF1427" s="2"/>
      <c r="AG1427" s="2"/>
      <c r="AH1427" s="2"/>
      <c r="AI1427" s="2"/>
      <c r="AJ1427" s="2"/>
      <c r="AK1427" s="2"/>
      <c r="AL1427" s="2"/>
      <c r="AM1427" s="2"/>
      <c r="AN1427" s="2"/>
      <c r="AO1427" s="2"/>
      <c r="AP1427" s="2"/>
      <c r="AQ1427" s="2"/>
      <c r="AR1427" s="2"/>
      <c r="AS1427" s="2"/>
      <c r="AT1427" s="2"/>
      <c r="AU1427" s="2"/>
      <c r="AV1427" s="2"/>
      <c r="AW1427" s="2"/>
      <c r="AX1427" s="2"/>
      <c r="AY1427" s="2"/>
      <c r="AZ1427" s="2"/>
      <c r="BA1427" s="2"/>
      <c r="BB1427" s="2"/>
      <c r="BC1427" s="2"/>
      <c r="BD1427" s="2"/>
      <c r="BE1427" s="2"/>
      <c r="BF1427" s="2"/>
      <c r="BG1427" s="2"/>
      <c r="BH1427" s="2"/>
      <c r="BI1427" s="2"/>
      <c r="BJ1427" s="2"/>
      <c r="BK1427" s="2"/>
      <c r="BL1427" s="2"/>
      <c r="BM1427" s="2"/>
      <c r="BN1427" s="2"/>
    </row>
    <row r="1428" spans="11:66">
      <c r="K1428" s="2"/>
      <c r="L1428" s="2"/>
      <c r="M1428" s="2"/>
      <c r="N1428" s="2"/>
      <c r="O1428" s="2"/>
      <c r="P1428" s="2"/>
      <c r="Q1428" s="2"/>
      <c r="R1428" s="2"/>
      <c r="S1428" s="2"/>
      <c r="T1428" s="2"/>
      <c r="U1428" s="2"/>
      <c r="V1428" s="2"/>
      <c r="W1428" s="2"/>
      <c r="X1428" s="2"/>
      <c r="Y1428" s="2"/>
      <c r="Z1428" s="2"/>
      <c r="AA1428" s="2"/>
      <c r="AB1428" s="2"/>
      <c r="AC1428" s="2"/>
      <c r="AD1428" s="2"/>
      <c r="AE1428" s="2"/>
      <c r="AF1428" s="2"/>
      <c r="AG1428" s="2"/>
      <c r="AH1428" s="2"/>
      <c r="AI1428" s="2"/>
      <c r="AJ1428" s="2"/>
      <c r="AK1428" s="2"/>
      <c r="AL1428" s="2"/>
      <c r="AM1428" s="2"/>
      <c r="AN1428" s="2"/>
      <c r="AO1428" s="2"/>
      <c r="AP1428" s="2"/>
      <c r="AQ1428" s="2"/>
      <c r="AR1428" s="2"/>
      <c r="AS1428" s="2"/>
      <c r="AT1428" s="2"/>
      <c r="AU1428" s="2"/>
      <c r="AV1428" s="2"/>
      <c r="AW1428" s="2"/>
      <c r="AX1428" s="2"/>
      <c r="AY1428" s="2"/>
      <c r="AZ1428" s="2"/>
      <c r="BA1428" s="2"/>
      <c r="BB1428" s="2"/>
      <c r="BC1428" s="2"/>
      <c r="BD1428" s="2"/>
      <c r="BE1428" s="2"/>
      <c r="BF1428" s="2"/>
      <c r="BG1428" s="2"/>
      <c r="BH1428" s="2"/>
      <c r="BI1428" s="2"/>
      <c r="BJ1428" s="2"/>
      <c r="BK1428" s="2"/>
      <c r="BL1428" s="2"/>
      <c r="BM1428" s="2"/>
      <c r="BN1428" s="2"/>
    </row>
    <row r="1429" spans="11:66">
      <c r="K1429" s="2"/>
      <c r="L1429" s="2"/>
      <c r="M1429" s="2"/>
      <c r="N1429" s="2"/>
      <c r="O1429" s="2"/>
      <c r="P1429" s="2"/>
      <c r="Q1429" s="2"/>
      <c r="R1429" s="2"/>
      <c r="S1429" s="2"/>
      <c r="T1429" s="2"/>
      <c r="U1429" s="2"/>
      <c r="V1429" s="2"/>
      <c r="W1429" s="2"/>
      <c r="X1429" s="2"/>
      <c r="Y1429" s="2"/>
      <c r="Z1429" s="2"/>
      <c r="AA1429" s="2"/>
      <c r="AB1429" s="2"/>
      <c r="AC1429" s="2"/>
      <c r="AD1429" s="2"/>
      <c r="AE1429" s="2"/>
      <c r="AF1429" s="2"/>
      <c r="AG1429" s="2"/>
      <c r="AH1429" s="2"/>
      <c r="AI1429" s="2"/>
      <c r="AJ1429" s="2"/>
      <c r="AK1429" s="2"/>
      <c r="AL1429" s="2"/>
      <c r="AM1429" s="2"/>
      <c r="AN1429" s="2"/>
      <c r="AO1429" s="2"/>
      <c r="AP1429" s="2"/>
      <c r="AQ1429" s="2"/>
      <c r="AR1429" s="2"/>
      <c r="AS1429" s="2"/>
      <c r="AT1429" s="2"/>
      <c r="AU1429" s="2"/>
      <c r="AV1429" s="2"/>
      <c r="AW1429" s="2"/>
      <c r="AX1429" s="2"/>
      <c r="AY1429" s="2"/>
      <c r="AZ1429" s="2"/>
      <c r="BA1429" s="2"/>
      <c r="BB1429" s="2"/>
      <c r="BC1429" s="2"/>
      <c r="BD1429" s="2"/>
      <c r="BE1429" s="2"/>
      <c r="BF1429" s="2"/>
      <c r="BG1429" s="2"/>
      <c r="BH1429" s="2"/>
      <c r="BI1429" s="2"/>
      <c r="BJ1429" s="2"/>
      <c r="BK1429" s="2"/>
      <c r="BL1429" s="2"/>
      <c r="BM1429" s="2"/>
      <c r="BN1429" s="2"/>
    </row>
    <row r="1430" spans="11:66">
      <c r="K1430" s="2"/>
      <c r="L1430" s="2"/>
      <c r="M1430" s="2"/>
      <c r="N1430" s="2"/>
      <c r="O1430" s="2"/>
      <c r="P1430" s="2"/>
      <c r="Q1430" s="2"/>
      <c r="R1430" s="2"/>
      <c r="S1430" s="2"/>
      <c r="T1430" s="2"/>
      <c r="U1430" s="2"/>
      <c r="V1430" s="2"/>
      <c r="W1430" s="2"/>
      <c r="X1430" s="2"/>
      <c r="Y1430" s="2"/>
      <c r="Z1430" s="2"/>
      <c r="AA1430" s="2"/>
      <c r="AB1430" s="2"/>
      <c r="AC1430" s="2"/>
      <c r="AD1430" s="2"/>
      <c r="AE1430" s="2"/>
      <c r="AF1430" s="2"/>
      <c r="AG1430" s="2"/>
      <c r="AH1430" s="2"/>
      <c r="AI1430" s="2"/>
      <c r="AJ1430" s="2"/>
      <c r="AK1430" s="2"/>
      <c r="AL1430" s="2"/>
      <c r="AM1430" s="2"/>
      <c r="AN1430" s="2"/>
      <c r="AO1430" s="2"/>
      <c r="AP1430" s="2"/>
      <c r="AQ1430" s="2"/>
      <c r="AR1430" s="2"/>
      <c r="AS1430" s="2"/>
      <c r="AT1430" s="2"/>
      <c r="AU1430" s="2"/>
      <c r="AV1430" s="2"/>
      <c r="AW1430" s="2"/>
      <c r="AX1430" s="2"/>
      <c r="AY1430" s="2"/>
      <c r="AZ1430" s="2"/>
      <c r="BA1430" s="2"/>
      <c r="BB1430" s="2"/>
      <c r="BC1430" s="2"/>
      <c r="BD1430" s="2"/>
      <c r="BE1430" s="2"/>
      <c r="BF1430" s="2"/>
      <c r="BG1430" s="2"/>
      <c r="BH1430" s="2"/>
      <c r="BI1430" s="2"/>
      <c r="BJ1430" s="2"/>
      <c r="BK1430" s="2"/>
      <c r="BL1430" s="2"/>
      <c r="BM1430" s="2"/>
      <c r="BN1430" s="2"/>
    </row>
    <row r="1431" spans="11:66">
      <c r="K1431" s="2"/>
      <c r="L1431" s="2"/>
      <c r="M1431" s="2"/>
      <c r="N1431" s="2"/>
      <c r="O1431" s="2"/>
      <c r="P1431" s="2"/>
      <c r="Q1431" s="2"/>
      <c r="R1431" s="2"/>
      <c r="S1431" s="2"/>
      <c r="T1431" s="2"/>
      <c r="U1431" s="2"/>
      <c r="V1431" s="2"/>
      <c r="W1431" s="2"/>
      <c r="X1431" s="2"/>
      <c r="Y1431" s="2"/>
      <c r="Z1431" s="2"/>
      <c r="AA1431" s="2"/>
      <c r="AB1431" s="2"/>
      <c r="AC1431" s="2"/>
      <c r="AD1431" s="2"/>
      <c r="AE1431" s="2"/>
      <c r="AF1431" s="2"/>
      <c r="AG1431" s="2"/>
      <c r="AH1431" s="2"/>
      <c r="AI1431" s="2"/>
      <c r="AJ1431" s="2"/>
      <c r="AK1431" s="2"/>
      <c r="AL1431" s="2"/>
      <c r="AM1431" s="2"/>
      <c r="AN1431" s="2"/>
      <c r="AO1431" s="2"/>
      <c r="AP1431" s="2"/>
      <c r="AQ1431" s="2"/>
      <c r="AR1431" s="2"/>
      <c r="AS1431" s="2"/>
      <c r="AT1431" s="2"/>
      <c r="AU1431" s="2"/>
      <c r="AV1431" s="2"/>
      <c r="AW1431" s="2"/>
      <c r="AX1431" s="2"/>
      <c r="AY1431" s="2"/>
      <c r="AZ1431" s="2"/>
      <c r="BA1431" s="2"/>
      <c r="BB1431" s="2"/>
      <c r="BC1431" s="2"/>
      <c r="BD1431" s="2"/>
      <c r="BE1431" s="2"/>
      <c r="BF1431" s="2"/>
      <c r="BG1431" s="2"/>
      <c r="BH1431" s="2"/>
      <c r="BI1431" s="2"/>
      <c r="BJ1431" s="2"/>
      <c r="BK1431" s="2"/>
      <c r="BL1431" s="2"/>
      <c r="BM1431" s="2"/>
      <c r="BN1431" s="2"/>
    </row>
    <row r="1432" spans="11:66">
      <c r="K1432" s="2"/>
      <c r="L1432" s="2"/>
      <c r="M1432" s="2"/>
      <c r="N1432" s="2"/>
      <c r="O1432" s="2"/>
      <c r="P1432" s="2"/>
      <c r="Q1432" s="2"/>
      <c r="R1432" s="2"/>
      <c r="S1432" s="2"/>
      <c r="T1432" s="2"/>
      <c r="U1432" s="2"/>
      <c r="V1432" s="2"/>
      <c r="W1432" s="2"/>
      <c r="X1432" s="2"/>
      <c r="Y1432" s="2"/>
      <c r="Z1432" s="2"/>
      <c r="AA1432" s="2"/>
      <c r="AB1432" s="2"/>
      <c r="AC1432" s="2"/>
      <c r="AD1432" s="2"/>
      <c r="AE1432" s="2"/>
      <c r="AF1432" s="2"/>
      <c r="AG1432" s="2"/>
      <c r="AH1432" s="2"/>
      <c r="AI1432" s="2"/>
      <c r="AJ1432" s="2"/>
      <c r="AK1432" s="2"/>
      <c r="AL1432" s="2"/>
      <c r="AM1432" s="2"/>
      <c r="AN1432" s="2"/>
      <c r="AO1432" s="2"/>
      <c r="AP1432" s="2"/>
      <c r="AQ1432" s="2"/>
      <c r="AR1432" s="2"/>
      <c r="AS1432" s="2"/>
      <c r="AT1432" s="2"/>
      <c r="AU1432" s="2"/>
      <c r="AV1432" s="2"/>
      <c r="AW1432" s="2"/>
      <c r="AX1432" s="2"/>
      <c r="AY1432" s="2"/>
      <c r="AZ1432" s="2"/>
      <c r="BA1432" s="2"/>
      <c r="BB1432" s="2"/>
      <c r="BC1432" s="2"/>
      <c r="BD1432" s="2"/>
      <c r="BE1432" s="2"/>
      <c r="BF1432" s="2"/>
      <c r="BG1432" s="2"/>
      <c r="BH1432" s="2"/>
      <c r="BI1432" s="2"/>
      <c r="BJ1432" s="2"/>
      <c r="BK1432" s="2"/>
      <c r="BL1432" s="2"/>
      <c r="BM1432" s="2"/>
      <c r="BN1432" s="2"/>
    </row>
    <row r="1433" spans="11:66">
      <c r="K1433" s="2"/>
      <c r="L1433" s="2"/>
      <c r="M1433" s="2"/>
      <c r="N1433" s="2"/>
      <c r="O1433" s="2"/>
      <c r="P1433" s="2"/>
      <c r="Q1433" s="2"/>
      <c r="R1433" s="2"/>
      <c r="S1433" s="2"/>
      <c r="T1433" s="2"/>
      <c r="U1433" s="2"/>
      <c r="V1433" s="2"/>
      <c r="W1433" s="2"/>
      <c r="X1433" s="2"/>
      <c r="Y1433" s="2"/>
      <c r="Z1433" s="2"/>
      <c r="AA1433" s="2"/>
      <c r="AB1433" s="2"/>
      <c r="AC1433" s="2"/>
      <c r="AD1433" s="2"/>
      <c r="AE1433" s="2"/>
      <c r="AF1433" s="2"/>
      <c r="AG1433" s="2"/>
      <c r="AH1433" s="2"/>
      <c r="AI1433" s="2"/>
      <c r="AJ1433" s="2"/>
      <c r="AK1433" s="2"/>
      <c r="AL1433" s="2"/>
      <c r="AM1433" s="2"/>
      <c r="AN1433" s="2"/>
      <c r="AO1433" s="2"/>
      <c r="AP1433" s="2"/>
      <c r="AQ1433" s="2"/>
      <c r="AR1433" s="2"/>
      <c r="AS1433" s="2"/>
      <c r="AT1433" s="2"/>
      <c r="AU1433" s="2"/>
      <c r="AV1433" s="2"/>
      <c r="AW1433" s="2"/>
      <c r="AX1433" s="2"/>
      <c r="AY1433" s="2"/>
      <c r="AZ1433" s="2"/>
      <c r="BA1433" s="2"/>
      <c r="BB1433" s="2"/>
      <c r="BC1433" s="2"/>
      <c r="BD1433" s="2"/>
      <c r="BE1433" s="2"/>
      <c r="BF1433" s="2"/>
      <c r="BG1433" s="2"/>
      <c r="BH1433" s="2"/>
      <c r="BI1433" s="2"/>
      <c r="BJ1433" s="2"/>
      <c r="BK1433" s="2"/>
      <c r="BL1433" s="2"/>
      <c r="BM1433" s="2"/>
      <c r="BN1433" s="2"/>
    </row>
    <row r="1434" spans="11:66">
      <c r="K1434" s="2"/>
      <c r="L1434" s="2"/>
      <c r="M1434" s="2"/>
      <c r="N1434" s="2"/>
      <c r="O1434" s="2"/>
      <c r="P1434" s="2"/>
      <c r="Q1434" s="2"/>
      <c r="R1434" s="2"/>
      <c r="S1434" s="2"/>
      <c r="T1434" s="2"/>
      <c r="U1434" s="2"/>
      <c r="V1434" s="2"/>
      <c r="W1434" s="2"/>
      <c r="X1434" s="2"/>
      <c r="Y1434" s="2"/>
      <c r="Z1434" s="2"/>
      <c r="AA1434" s="2"/>
      <c r="AB1434" s="2"/>
      <c r="AC1434" s="2"/>
      <c r="AD1434" s="2"/>
      <c r="AE1434" s="2"/>
      <c r="AF1434" s="2"/>
      <c r="AG1434" s="2"/>
      <c r="AH1434" s="2"/>
      <c r="AI1434" s="2"/>
      <c r="AJ1434" s="2"/>
      <c r="AK1434" s="2"/>
      <c r="AL1434" s="2"/>
      <c r="AM1434" s="2"/>
      <c r="AN1434" s="2"/>
      <c r="AO1434" s="2"/>
      <c r="AP1434" s="2"/>
      <c r="AQ1434" s="2"/>
      <c r="AR1434" s="2"/>
      <c r="AS1434" s="2"/>
      <c r="AT1434" s="2"/>
      <c r="AU1434" s="2"/>
      <c r="AV1434" s="2"/>
      <c r="AW1434" s="2"/>
      <c r="AX1434" s="2"/>
      <c r="AY1434" s="2"/>
      <c r="AZ1434" s="2"/>
      <c r="BA1434" s="2"/>
      <c r="BB1434" s="2"/>
      <c r="BC1434" s="2"/>
      <c r="BD1434" s="2"/>
      <c r="BE1434" s="2"/>
      <c r="BF1434" s="2"/>
      <c r="BG1434" s="2"/>
      <c r="BH1434" s="2"/>
      <c r="BI1434" s="2"/>
      <c r="BJ1434" s="2"/>
      <c r="BK1434" s="2"/>
      <c r="BL1434" s="2"/>
      <c r="BM1434" s="2"/>
      <c r="BN1434" s="2"/>
    </row>
    <row r="1435" spans="11:66">
      <c r="K1435" s="2"/>
      <c r="L1435" s="2"/>
      <c r="M1435" s="2"/>
      <c r="N1435" s="2"/>
      <c r="O1435" s="2"/>
      <c r="P1435" s="2"/>
      <c r="Q1435" s="2"/>
      <c r="R1435" s="2"/>
      <c r="S1435" s="2"/>
      <c r="T1435" s="2"/>
      <c r="U1435" s="2"/>
      <c r="V1435" s="2"/>
      <c r="W1435" s="2"/>
      <c r="X1435" s="2"/>
      <c r="Y1435" s="2"/>
      <c r="Z1435" s="2"/>
      <c r="AA1435" s="2"/>
      <c r="AB1435" s="2"/>
      <c r="AC1435" s="2"/>
      <c r="AD1435" s="2"/>
      <c r="AE1435" s="2"/>
      <c r="AF1435" s="2"/>
      <c r="AG1435" s="2"/>
      <c r="AH1435" s="2"/>
      <c r="AI1435" s="2"/>
      <c r="AJ1435" s="2"/>
      <c r="AK1435" s="2"/>
      <c r="AL1435" s="2"/>
      <c r="AM1435" s="2"/>
      <c r="AN1435" s="2"/>
      <c r="AO1435" s="2"/>
      <c r="AP1435" s="2"/>
      <c r="AQ1435" s="2"/>
      <c r="AR1435" s="2"/>
      <c r="AS1435" s="2"/>
      <c r="AT1435" s="2"/>
      <c r="AU1435" s="2"/>
      <c r="AV1435" s="2"/>
      <c r="AW1435" s="2"/>
      <c r="AX1435" s="2"/>
      <c r="AY1435" s="2"/>
      <c r="AZ1435" s="2"/>
      <c r="BA1435" s="2"/>
      <c r="BB1435" s="2"/>
      <c r="BC1435" s="2"/>
      <c r="BD1435" s="2"/>
      <c r="BE1435" s="2"/>
      <c r="BF1435" s="2"/>
      <c r="BG1435" s="2"/>
      <c r="BH1435" s="2"/>
      <c r="BI1435" s="2"/>
      <c r="BJ1435" s="2"/>
      <c r="BK1435" s="2"/>
      <c r="BL1435" s="2"/>
      <c r="BM1435" s="2"/>
      <c r="BN1435" s="2"/>
    </row>
    <row r="1436" spans="11:66">
      <c r="K1436" s="2"/>
      <c r="L1436" s="2"/>
      <c r="M1436" s="2"/>
      <c r="N1436" s="2"/>
      <c r="O1436" s="2"/>
      <c r="P1436" s="2"/>
      <c r="Q1436" s="2"/>
      <c r="R1436" s="2"/>
      <c r="S1436" s="2"/>
      <c r="T1436" s="2"/>
      <c r="U1436" s="2"/>
      <c r="V1436" s="2"/>
      <c r="W1436" s="2"/>
      <c r="X1436" s="2"/>
      <c r="Y1436" s="2"/>
      <c r="Z1436" s="2"/>
      <c r="AA1436" s="2"/>
      <c r="AB1436" s="2"/>
      <c r="AC1436" s="2"/>
      <c r="AD1436" s="2"/>
      <c r="AE1436" s="2"/>
      <c r="AF1436" s="2"/>
      <c r="AG1436" s="2"/>
      <c r="AH1436" s="2"/>
      <c r="AI1436" s="2"/>
      <c r="AJ1436" s="2"/>
      <c r="AK1436" s="2"/>
      <c r="AL1436" s="2"/>
      <c r="AM1436" s="2"/>
      <c r="AN1436" s="2"/>
      <c r="AO1436" s="2"/>
      <c r="AP1436" s="2"/>
      <c r="AQ1436" s="2"/>
      <c r="AR1436" s="2"/>
      <c r="AS1436" s="2"/>
      <c r="AT1436" s="2"/>
      <c r="AU1436" s="2"/>
      <c r="AV1436" s="2"/>
      <c r="AW1436" s="2"/>
      <c r="AX1436" s="2"/>
      <c r="AY1436" s="2"/>
      <c r="AZ1436" s="2"/>
      <c r="BA1436" s="2"/>
      <c r="BB1436" s="2"/>
      <c r="BC1436" s="2"/>
      <c r="BD1436" s="2"/>
      <c r="BE1436" s="2"/>
      <c r="BF1436" s="2"/>
      <c r="BG1436" s="2"/>
      <c r="BH1436" s="2"/>
      <c r="BI1436" s="2"/>
      <c r="BJ1436" s="2"/>
      <c r="BK1436" s="2"/>
      <c r="BL1436" s="2"/>
      <c r="BM1436" s="2"/>
      <c r="BN1436" s="2"/>
    </row>
    <row r="1437" spans="11:66">
      <c r="K1437" s="2"/>
      <c r="L1437" s="2"/>
      <c r="M1437" s="2"/>
      <c r="N1437" s="2"/>
      <c r="O1437" s="2"/>
      <c r="P1437" s="2"/>
      <c r="Q1437" s="2"/>
      <c r="R1437" s="2"/>
      <c r="S1437" s="2"/>
      <c r="T1437" s="2"/>
      <c r="U1437" s="2"/>
      <c r="V1437" s="2"/>
      <c r="W1437" s="2"/>
      <c r="X1437" s="2"/>
      <c r="Y1437" s="2"/>
      <c r="Z1437" s="2"/>
      <c r="AA1437" s="2"/>
      <c r="AB1437" s="2"/>
      <c r="AC1437" s="2"/>
      <c r="AD1437" s="2"/>
      <c r="AE1437" s="2"/>
      <c r="AF1437" s="2"/>
      <c r="AG1437" s="2"/>
      <c r="AH1437" s="2"/>
      <c r="AI1437" s="2"/>
      <c r="AJ1437" s="2"/>
      <c r="AK1437" s="2"/>
      <c r="AL1437" s="2"/>
      <c r="AM1437" s="2"/>
      <c r="AN1437" s="2"/>
      <c r="AO1437" s="2"/>
      <c r="AP1437" s="2"/>
      <c r="AQ1437" s="2"/>
      <c r="AR1437" s="2"/>
      <c r="AS1437" s="2"/>
      <c r="AT1437" s="2"/>
      <c r="AU1437" s="2"/>
      <c r="AV1437" s="2"/>
      <c r="AW1437" s="2"/>
      <c r="AX1437" s="2"/>
      <c r="AY1437" s="2"/>
      <c r="AZ1437" s="2"/>
      <c r="BA1437" s="2"/>
      <c r="BB1437" s="2"/>
      <c r="BC1437" s="2"/>
      <c r="BD1437" s="2"/>
      <c r="BE1437" s="2"/>
      <c r="BF1437" s="2"/>
      <c r="BG1437" s="2"/>
      <c r="BH1437" s="2"/>
      <c r="BI1437" s="2"/>
      <c r="BJ1437" s="2"/>
      <c r="BK1437" s="2"/>
      <c r="BL1437" s="2"/>
      <c r="BM1437" s="2"/>
      <c r="BN1437" s="2"/>
    </row>
    <row r="1438" spans="11:66">
      <c r="K1438" s="2"/>
      <c r="L1438" s="2"/>
      <c r="M1438" s="2"/>
      <c r="N1438" s="2"/>
      <c r="O1438" s="2"/>
      <c r="P1438" s="2"/>
      <c r="Q1438" s="2"/>
      <c r="R1438" s="2"/>
      <c r="S1438" s="2"/>
      <c r="T1438" s="2"/>
      <c r="U1438" s="2"/>
      <c r="V1438" s="2"/>
      <c r="W1438" s="2"/>
      <c r="X1438" s="2"/>
      <c r="Y1438" s="2"/>
      <c r="Z1438" s="2"/>
      <c r="AA1438" s="2"/>
      <c r="AB1438" s="2"/>
      <c r="AC1438" s="2"/>
      <c r="AD1438" s="2"/>
      <c r="AE1438" s="2"/>
      <c r="AF1438" s="2"/>
      <c r="AG1438" s="2"/>
      <c r="AH1438" s="2"/>
      <c r="AI1438" s="2"/>
      <c r="AJ1438" s="2"/>
      <c r="AK1438" s="2"/>
      <c r="AL1438" s="2"/>
      <c r="AM1438" s="2"/>
      <c r="AN1438" s="2"/>
      <c r="AO1438" s="2"/>
      <c r="AP1438" s="2"/>
      <c r="AQ1438" s="2"/>
      <c r="AR1438" s="2"/>
      <c r="AS1438" s="2"/>
      <c r="AT1438" s="2"/>
      <c r="AU1438" s="2"/>
      <c r="AV1438" s="2"/>
      <c r="AW1438" s="2"/>
      <c r="AX1438" s="2"/>
      <c r="AY1438" s="2"/>
      <c r="AZ1438" s="2"/>
      <c r="BA1438" s="2"/>
      <c r="BB1438" s="2"/>
      <c r="BC1438" s="2"/>
      <c r="BD1438" s="2"/>
      <c r="BE1438" s="2"/>
      <c r="BF1438" s="2"/>
      <c r="BG1438" s="2"/>
      <c r="BH1438" s="2"/>
      <c r="BI1438" s="2"/>
      <c r="BJ1438" s="2"/>
      <c r="BK1438" s="2"/>
      <c r="BL1438" s="2"/>
      <c r="BM1438" s="2"/>
      <c r="BN1438" s="2"/>
    </row>
    <row r="1439" spans="11:66">
      <c r="K1439" s="2"/>
      <c r="L1439" s="2"/>
      <c r="M1439" s="2"/>
      <c r="N1439" s="2"/>
      <c r="O1439" s="2"/>
      <c r="P1439" s="2"/>
      <c r="Q1439" s="2"/>
      <c r="R1439" s="2"/>
      <c r="S1439" s="2"/>
      <c r="T1439" s="2"/>
      <c r="U1439" s="2"/>
      <c r="V1439" s="2"/>
      <c r="W1439" s="2"/>
      <c r="X1439" s="2"/>
      <c r="Y1439" s="2"/>
      <c r="Z1439" s="2"/>
      <c r="AA1439" s="2"/>
      <c r="AB1439" s="2"/>
      <c r="AC1439" s="2"/>
      <c r="AD1439" s="2"/>
      <c r="AE1439" s="2"/>
      <c r="AF1439" s="2"/>
      <c r="AG1439" s="2"/>
      <c r="AH1439" s="2"/>
      <c r="AI1439" s="2"/>
      <c r="AJ1439" s="2"/>
      <c r="AK1439" s="2"/>
      <c r="AL1439" s="2"/>
      <c r="AM1439" s="2"/>
      <c r="AN1439" s="2"/>
      <c r="AO1439" s="2"/>
      <c r="AP1439" s="2"/>
      <c r="AQ1439" s="2"/>
      <c r="AR1439" s="2"/>
      <c r="AS1439" s="2"/>
      <c r="AT1439" s="2"/>
      <c r="AU1439" s="2"/>
      <c r="AV1439" s="2"/>
      <c r="AW1439" s="2"/>
      <c r="AX1439" s="2"/>
      <c r="AY1439" s="2"/>
      <c r="AZ1439" s="2"/>
      <c r="BA1439" s="2"/>
      <c r="BB1439" s="2"/>
      <c r="BC1439" s="2"/>
      <c r="BD1439" s="2"/>
      <c r="BE1439" s="2"/>
      <c r="BF1439" s="2"/>
      <c r="BG1439" s="2"/>
      <c r="BH1439" s="2"/>
      <c r="BI1439" s="2"/>
      <c r="BJ1439" s="2"/>
      <c r="BK1439" s="2"/>
      <c r="BL1439" s="2"/>
      <c r="BM1439" s="2"/>
      <c r="BN1439" s="2"/>
    </row>
    <row r="1440" spans="11:66">
      <c r="K1440" s="2"/>
      <c r="L1440" s="2"/>
      <c r="M1440" s="2"/>
      <c r="N1440" s="2"/>
      <c r="O1440" s="2"/>
      <c r="P1440" s="2"/>
      <c r="Q1440" s="2"/>
      <c r="R1440" s="2"/>
      <c r="S1440" s="2"/>
      <c r="T1440" s="2"/>
      <c r="U1440" s="2"/>
      <c r="V1440" s="2"/>
      <c r="W1440" s="2"/>
      <c r="X1440" s="2"/>
      <c r="Y1440" s="2"/>
      <c r="Z1440" s="2"/>
      <c r="AA1440" s="2"/>
      <c r="AB1440" s="2"/>
      <c r="AC1440" s="2"/>
      <c r="AD1440" s="2"/>
      <c r="AE1440" s="2"/>
      <c r="AF1440" s="2"/>
      <c r="AG1440" s="2"/>
      <c r="AH1440" s="2"/>
      <c r="AI1440" s="2"/>
      <c r="AJ1440" s="2"/>
      <c r="AK1440" s="2"/>
      <c r="AL1440" s="2"/>
      <c r="AM1440" s="2"/>
      <c r="AN1440" s="2"/>
      <c r="AO1440" s="2"/>
      <c r="AP1440" s="2"/>
      <c r="AQ1440" s="2"/>
      <c r="AR1440" s="2"/>
      <c r="AS1440" s="2"/>
      <c r="AT1440" s="2"/>
      <c r="AU1440" s="2"/>
      <c r="AV1440" s="2"/>
      <c r="AW1440" s="2"/>
      <c r="AX1440" s="2"/>
      <c r="AY1440" s="2"/>
      <c r="AZ1440" s="2"/>
      <c r="BA1440" s="2"/>
      <c r="BB1440" s="2"/>
      <c r="BC1440" s="2"/>
      <c r="BD1440" s="2"/>
      <c r="BE1440" s="2"/>
      <c r="BF1440" s="2"/>
      <c r="BG1440" s="2"/>
      <c r="BH1440" s="2"/>
      <c r="BI1440" s="2"/>
      <c r="BJ1440" s="2"/>
      <c r="BK1440" s="2"/>
      <c r="BL1440" s="2"/>
      <c r="BM1440" s="2"/>
      <c r="BN1440" s="2"/>
    </row>
    <row r="1441" spans="11:66">
      <c r="K1441" s="2"/>
      <c r="L1441" s="2"/>
      <c r="M1441" s="2"/>
      <c r="N1441" s="2"/>
      <c r="O1441" s="2"/>
      <c r="P1441" s="2"/>
      <c r="Q1441" s="2"/>
      <c r="R1441" s="2"/>
      <c r="S1441" s="2"/>
      <c r="T1441" s="2"/>
      <c r="U1441" s="2"/>
      <c r="V1441" s="2"/>
      <c r="W1441" s="2"/>
      <c r="X1441" s="2"/>
      <c r="Y1441" s="2"/>
      <c r="Z1441" s="2"/>
      <c r="AA1441" s="2"/>
      <c r="AB1441" s="2"/>
      <c r="AC1441" s="2"/>
      <c r="AD1441" s="2"/>
      <c r="AE1441" s="2"/>
      <c r="AF1441" s="2"/>
      <c r="AG1441" s="2"/>
      <c r="AH1441" s="2"/>
      <c r="AI1441" s="2"/>
      <c r="AJ1441" s="2"/>
      <c r="AK1441" s="2"/>
      <c r="AL1441" s="2"/>
      <c r="AM1441" s="2"/>
      <c r="AN1441" s="2"/>
      <c r="AO1441" s="2"/>
      <c r="AP1441" s="2"/>
      <c r="AQ1441" s="2"/>
      <c r="AR1441" s="2"/>
      <c r="AS1441" s="2"/>
      <c r="AT1441" s="2"/>
      <c r="AU1441" s="2"/>
      <c r="AV1441" s="2"/>
      <c r="AW1441" s="2"/>
      <c r="AX1441" s="2"/>
      <c r="AY1441" s="2"/>
      <c r="AZ1441" s="2"/>
      <c r="BA1441" s="2"/>
      <c r="BB1441" s="2"/>
      <c r="BC1441" s="2"/>
      <c r="BD1441" s="2"/>
      <c r="BE1441" s="2"/>
      <c r="BF1441" s="2"/>
      <c r="BG1441" s="2"/>
      <c r="BH1441" s="2"/>
      <c r="BI1441" s="2"/>
      <c r="BJ1441" s="2"/>
      <c r="BK1441" s="2"/>
      <c r="BL1441" s="2"/>
      <c r="BM1441" s="2"/>
      <c r="BN1441" s="2"/>
    </row>
    <row r="1442" spans="11:66">
      <c r="K1442" s="2"/>
      <c r="L1442" s="2"/>
      <c r="M1442" s="2"/>
      <c r="N1442" s="2"/>
      <c r="O1442" s="2"/>
      <c r="P1442" s="2"/>
      <c r="Q1442" s="2"/>
      <c r="R1442" s="2"/>
      <c r="S1442" s="2"/>
      <c r="T1442" s="2"/>
      <c r="U1442" s="2"/>
      <c r="V1442" s="2"/>
      <c r="W1442" s="2"/>
      <c r="X1442" s="2"/>
      <c r="Y1442" s="2"/>
      <c r="Z1442" s="2"/>
      <c r="AA1442" s="2"/>
      <c r="AB1442" s="2"/>
      <c r="AC1442" s="2"/>
      <c r="AD1442" s="2"/>
      <c r="AE1442" s="2"/>
      <c r="AF1442" s="2"/>
      <c r="AG1442" s="2"/>
      <c r="AH1442" s="2"/>
      <c r="AI1442" s="2"/>
      <c r="AJ1442" s="2"/>
      <c r="AK1442" s="2"/>
      <c r="AL1442" s="2"/>
      <c r="AM1442" s="2"/>
      <c r="AN1442" s="2"/>
      <c r="AO1442" s="2"/>
      <c r="AP1442" s="2"/>
      <c r="AQ1442" s="2"/>
      <c r="AR1442" s="2"/>
      <c r="AS1442" s="2"/>
      <c r="AT1442" s="2"/>
      <c r="AU1442" s="2"/>
      <c r="AV1442" s="2"/>
      <c r="AW1442" s="2"/>
      <c r="AX1442" s="2"/>
      <c r="AY1442" s="2"/>
      <c r="AZ1442" s="2"/>
      <c r="BA1442" s="2"/>
      <c r="BB1442" s="2"/>
      <c r="BC1442" s="2"/>
      <c r="BD1442" s="2"/>
      <c r="BE1442" s="2"/>
      <c r="BF1442" s="2"/>
      <c r="BG1442" s="2"/>
      <c r="BH1442" s="2"/>
      <c r="BI1442" s="2"/>
      <c r="BJ1442" s="2"/>
      <c r="BK1442" s="2"/>
      <c r="BL1442" s="2"/>
      <c r="BM1442" s="2"/>
      <c r="BN1442" s="2"/>
    </row>
    <row r="1443" spans="11:66">
      <c r="K1443" s="2"/>
      <c r="L1443" s="2"/>
      <c r="M1443" s="2"/>
      <c r="N1443" s="2"/>
      <c r="O1443" s="2"/>
      <c r="P1443" s="2"/>
      <c r="Q1443" s="2"/>
      <c r="R1443" s="2"/>
      <c r="S1443" s="2"/>
      <c r="T1443" s="2"/>
      <c r="U1443" s="2"/>
      <c r="V1443" s="2"/>
      <c r="W1443" s="2"/>
      <c r="X1443" s="2"/>
      <c r="Y1443" s="2"/>
      <c r="Z1443" s="2"/>
      <c r="AA1443" s="2"/>
      <c r="AB1443" s="2"/>
      <c r="AC1443" s="2"/>
      <c r="AD1443" s="2"/>
      <c r="AE1443" s="2"/>
      <c r="AF1443" s="2"/>
      <c r="AG1443" s="2"/>
      <c r="AH1443" s="2"/>
      <c r="AI1443" s="2"/>
      <c r="AJ1443" s="2"/>
      <c r="AK1443" s="2"/>
      <c r="AL1443" s="2"/>
      <c r="AM1443" s="2"/>
      <c r="AN1443" s="2"/>
      <c r="AO1443" s="2"/>
      <c r="AP1443" s="2"/>
      <c r="AQ1443" s="2"/>
      <c r="AR1443" s="2"/>
      <c r="AS1443" s="2"/>
      <c r="AT1443" s="2"/>
      <c r="AU1443" s="2"/>
      <c r="AV1443" s="2"/>
      <c r="AW1443" s="2"/>
      <c r="AX1443" s="2"/>
      <c r="AY1443" s="2"/>
      <c r="AZ1443" s="2"/>
      <c r="BA1443" s="2"/>
      <c r="BB1443" s="2"/>
      <c r="BC1443" s="2"/>
      <c r="BD1443" s="2"/>
      <c r="BE1443" s="2"/>
      <c r="BF1443" s="2"/>
      <c r="BG1443" s="2"/>
      <c r="BH1443" s="2"/>
      <c r="BI1443" s="2"/>
      <c r="BJ1443" s="2"/>
      <c r="BK1443" s="2"/>
      <c r="BL1443" s="2"/>
      <c r="BM1443" s="2"/>
      <c r="BN1443" s="2"/>
    </row>
    <row r="1444" spans="11:66">
      <c r="K1444" s="2"/>
      <c r="L1444" s="2"/>
      <c r="M1444" s="2"/>
      <c r="N1444" s="2"/>
      <c r="O1444" s="2"/>
      <c r="P1444" s="2"/>
      <c r="Q1444" s="2"/>
      <c r="R1444" s="2"/>
      <c r="S1444" s="2"/>
      <c r="T1444" s="2"/>
      <c r="U1444" s="2"/>
      <c r="V1444" s="2"/>
      <c r="W1444" s="2"/>
      <c r="X1444" s="2"/>
      <c r="Y1444" s="2"/>
      <c r="Z1444" s="2"/>
      <c r="AA1444" s="2"/>
      <c r="AB1444" s="2"/>
      <c r="AC1444" s="2"/>
      <c r="AD1444" s="2"/>
      <c r="AE1444" s="2"/>
      <c r="AF1444" s="2"/>
      <c r="AG1444" s="2"/>
      <c r="AH1444" s="2"/>
      <c r="AI1444" s="2"/>
      <c r="AJ1444" s="2"/>
      <c r="AK1444" s="2"/>
      <c r="AL1444" s="2"/>
      <c r="AM1444" s="2"/>
      <c r="AN1444" s="2"/>
      <c r="AO1444" s="2"/>
      <c r="AP1444" s="2"/>
      <c r="AQ1444" s="2"/>
      <c r="AR1444" s="2"/>
      <c r="AS1444" s="2"/>
      <c r="AT1444" s="2"/>
      <c r="AU1444" s="2"/>
      <c r="AV1444" s="2"/>
      <c r="AW1444" s="2"/>
      <c r="AX1444" s="2"/>
      <c r="AY1444" s="2"/>
      <c r="AZ1444" s="2"/>
      <c r="BA1444" s="2"/>
      <c r="BB1444" s="2"/>
      <c r="BC1444" s="2"/>
      <c r="BD1444" s="2"/>
      <c r="BE1444" s="2"/>
      <c r="BF1444" s="2"/>
      <c r="BG1444" s="2"/>
      <c r="BH1444" s="2"/>
      <c r="BI1444" s="2"/>
      <c r="BJ1444" s="2"/>
      <c r="BK1444" s="2"/>
      <c r="BL1444" s="2"/>
      <c r="BM1444" s="2"/>
      <c r="BN1444" s="2"/>
    </row>
    <row r="1445" spans="11:66">
      <c r="K1445" s="2"/>
      <c r="L1445" s="2"/>
      <c r="M1445" s="2"/>
      <c r="N1445" s="2"/>
      <c r="O1445" s="2"/>
      <c r="P1445" s="2"/>
      <c r="Q1445" s="2"/>
      <c r="R1445" s="2"/>
      <c r="S1445" s="2"/>
      <c r="T1445" s="2"/>
      <c r="U1445" s="2"/>
      <c r="V1445" s="2"/>
      <c r="W1445" s="2"/>
      <c r="X1445" s="2"/>
      <c r="Y1445" s="2"/>
      <c r="Z1445" s="2"/>
      <c r="AA1445" s="2"/>
      <c r="AB1445" s="2"/>
      <c r="AC1445" s="2"/>
      <c r="AD1445" s="2"/>
      <c r="AE1445" s="2"/>
      <c r="AF1445" s="2"/>
      <c r="AG1445" s="2"/>
      <c r="AH1445" s="2"/>
      <c r="AI1445" s="2"/>
      <c r="AJ1445" s="2"/>
      <c r="AK1445" s="2"/>
      <c r="AL1445" s="2"/>
      <c r="AM1445" s="2"/>
      <c r="AN1445" s="2"/>
      <c r="AO1445" s="2"/>
      <c r="AP1445" s="2"/>
      <c r="AQ1445" s="2"/>
      <c r="AR1445" s="2"/>
      <c r="AS1445" s="2"/>
      <c r="AT1445" s="2"/>
      <c r="AU1445" s="2"/>
      <c r="AV1445" s="2"/>
      <c r="AW1445" s="2"/>
      <c r="AX1445" s="2"/>
      <c r="AY1445" s="2"/>
      <c r="AZ1445" s="2"/>
      <c r="BA1445" s="2"/>
      <c r="BB1445" s="2"/>
      <c r="BC1445" s="2"/>
      <c r="BD1445" s="2"/>
      <c r="BE1445" s="2"/>
      <c r="BF1445" s="2"/>
      <c r="BG1445" s="2"/>
      <c r="BH1445" s="2"/>
      <c r="BI1445" s="2"/>
      <c r="BJ1445" s="2"/>
      <c r="BK1445" s="2"/>
      <c r="BL1445" s="2"/>
      <c r="BM1445" s="2"/>
      <c r="BN1445" s="2"/>
    </row>
    <row r="1446" spans="11:66">
      <c r="K1446" s="2"/>
      <c r="L1446" s="2"/>
      <c r="M1446" s="2"/>
      <c r="N1446" s="2"/>
      <c r="O1446" s="2"/>
      <c r="P1446" s="2"/>
      <c r="Q1446" s="2"/>
      <c r="R1446" s="2"/>
      <c r="S1446" s="2"/>
      <c r="T1446" s="2"/>
      <c r="U1446" s="2"/>
      <c r="V1446" s="2"/>
      <c r="W1446" s="2"/>
      <c r="X1446" s="2"/>
      <c r="Y1446" s="2"/>
      <c r="Z1446" s="2"/>
      <c r="AA1446" s="2"/>
      <c r="AB1446" s="2"/>
      <c r="AC1446" s="2"/>
      <c r="AD1446" s="2"/>
      <c r="AE1446" s="2"/>
      <c r="AF1446" s="2"/>
      <c r="AG1446" s="2"/>
      <c r="AH1446" s="2"/>
      <c r="AI1446" s="2"/>
      <c r="AJ1446" s="2"/>
      <c r="AK1446" s="2"/>
      <c r="AL1446" s="2"/>
      <c r="AM1446" s="2"/>
      <c r="AN1446" s="2"/>
      <c r="AO1446" s="2"/>
      <c r="AP1446" s="2"/>
      <c r="AQ1446" s="2"/>
      <c r="AR1446" s="2"/>
      <c r="AS1446" s="2"/>
      <c r="AT1446" s="2"/>
      <c r="AU1446" s="2"/>
      <c r="AV1446" s="2"/>
      <c r="AW1446" s="2"/>
      <c r="AX1446" s="2"/>
      <c r="AY1446" s="2"/>
      <c r="AZ1446" s="2"/>
      <c r="BA1446" s="2"/>
      <c r="BB1446" s="2"/>
      <c r="BC1446" s="2"/>
      <c r="BD1446" s="2"/>
      <c r="BE1446" s="2"/>
      <c r="BF1446" s="2"/>
      <c r="BG1446" s="2"/>
      <c r="BH1446" s="2"/>
      <c r="BI1446" s="2"/>
      <c r="BJ1446" s="2"/>
      <c r="BK1446" s="2"/>
      <c r="BL1446" s="2"/>
      <c r="BM1446" s="2"/>
      <c r="BN1446" s="2"/>
    </row>
    <row r="1447" spans="11:66">
      <c r="K1447" s="2"/>
      <c r="L1447" s="2"/>
      <c r="M1447" s="2"/>
      <c r="N1447" s="2"/>
      <c r="O1447" s="2"/>
      <c r="P1447" s="2"/>
      <c r="Q1447" s="2"/>
      <c r="R1447" s="2"/>
      <c r="S1447" s="2"/>
      <c r="T1447" s="2"/>
      <c r="U1447" s="2"/>
      <c r="V1447" s="2"/>
      <c r="W1447" s="2"/>
      <c r="X1447" s="2"/>
      <c r="Y1447" s="2"/>
      <c r="Z1447" s="2"/>
      <c r="AA1447" s="2"/>
      <c r="AB1447" s="2"/>
      <c r="AC1447" s="2"/>
      <c r="AD1447" s="2"/>
      <c r="AE1447" s="2"/>
      <c r="AF1447" s="2"/>
      <c r="AG1447" s="2"/>
      <c r="AH1447" s="2"/>
      <c r="AI1447" s="2"/>
      <c r="AJ1447" s="2"/>
      <c r="AK1447" s="2"/>
      <c r="AL1447" s="2"/>
      <c r="AM1447" s="2"/>
      <c r="AN1447" s="2"/>
      <c r="AO1447" s="2"/>
      <c r="AP1447" s="2"/>
      <c r="AQ1447" s="2"/>
      <c r="AR1447" s="2"/>
      <c r="AS1447" s="2"/>
      <c r="AT1447" s="2"/>
      <c r="AU1447" s="2"/>
      <c r="AV1447" s="2"/>
      <c r="AW1447" s="2"/>
      <c r="AX1447" s="2"/>
      <c r="AY1447" s="2"/>
      <c r="AZ1447" s="2"/>
      <c r="BA1447" s="2"/>
      <c r="BB1447" s="2"/>
      <c r="BC1447" s="2"/>
      <c r="BD1447" s="2"/>
      <c r="BE1447" s="2"/>
      <c r="BF1447" s="2"/>
      <c r="BG1447" s="2"/>
      <c r="BH1447" s="2"/>
      <c r="BI1447" s="2"/>
      <c r="BJ1447" s="2"/>
      <c r="BK1447" s="2"/>
      <c r="BL1447" s="2"/>
      <c r="BM1447" s="2"/>
      <c r="BN1447" s="2"/>
    </row>
    <row r="1448" spans="11:66">
      <c r="K1448" s="2"/>
      <c r="L1448" s="2"/>
      <c r="M1448" s="2"/>
      <c r="N1448" s="2"/>
      <c r="O1448" s="2"/>
      <c r="P1448" s="2"/>
      <c r="Q1448" s="2"/>
      <c r="R1448" s="2"/>
      <c r="S1448" s="2"/>
      <c r="T1448" s="2"/>
      <c r="U1448" s="2"/>
      <c r="V1448" s="2"/>
      <c r="W1448" s="2"/>
      <c r="X1448" s="2"/>
      <c r="Y1448" s="2"/>
      <c r="Z1448" s="2"/>
      <c r="AA1448" s="2"/>
      <c r="AB1448" s="2"/>
      <c r="AC1448" s="2"/>
      <c r="AD1448" s="2"/>
      <c r="AE1448" s="2"/>
      <c r="AF1448" s="2"/>
      <c r="AG1448" s="2"/>
      <c r="AH1448" s="2"/>
      <c r="AI1448" s="2"/>
      <c r="AJ1448" s="2"/>
      <c r="AK1448" s="2"/>
      <c r="AL1448" s="2"/>
      <c r="AM1448" s="2"/>
      <c r="AN1448" s="2"/>
      <c r="AO1448" s="2"/>
      <c r="AP1448" s="2"/>
      <c r="AQ1448" s="2"/>
      <c r="AR1448" s="2"/>
      <c r="AS1448" s="2"/>
      <c r="AT1448" s="2"/>
      <c r="AU1448" s="2"/>
      <c r="AV1448" s="2"/>
      <c r="AW1448" s="2"/>
      <c r="AX1448" s="2"/>
      <c r="AY1448" s="2"/>
      <c r="AZ1448" s="2"/>
      <c r="BA1448" s="2"/>
      <c r="BB1448" s="2"/>
      <c r="BC1448" s="2"/>
      <c r="BD1448" s="2"/>
      <c r="BE1448" s="2"/>
      <c r="BF1448" s="2"/>
      <c r="BG1448" s="2"/>
      <c r="BH1448" s="2"/>
      <c r="BI1448" s="2"/>
      <c r="BJ1448" s="2"/>
      <c r="BK1448" s="2"/>
      <c r="BL1448" s="2"/>
      <c r="BM1448" s="2"/>
      <c r="BN1448" s="2"/>
    </row>
    <row r="1449" spans="11:66">
      <c r="K1449" s="2"/>
      <c r="L1449" s="2"/>
      <c r="M1449" s="2"/>
      <c r="N1449" s="2"/>
      <c r="O1449" s="2"/>
      <c r="P1449" s="2"/>
      <c r="Q1449" s="2"/>
      <c r="R1449" s="2"/>
      <c r="S1449" s="2"/>
      <c r="T1449" s="2"/>
      <c r="U1449" s="2"/>
      <c r="V1449" s="2"/>
      <c r="W1449" s="2"/>
      <c r="X1449" s="2"/>
      <c r="Y1449" s="2"/>
      <c r="Z1449" s="2"/>
      <c r="AA1449" s="2"/>
      <c r="AB1449" s="2"/>
      <c r="AC1449" s="2"/>
      <c r="AD1449" s="2"/>
      <c r="AE1449" s="2"/>
      <c r="AF1449" s="2"/>
      <c r="AG1449" s="2"/>
      <c r="AH1449" s="2"/>
      <c r="AI1449" s="2"/>
      <c r="AJ1449" s="2"/>
      <c r="AK1449" s="2"/>
      <c r="AL1449" s="2"/>
      <c r="AM1449" s="2"/>
      <c r="AN1449" s="2"/>
      <c r="AO1449" s="2"/>
      <c r="AP1449" s="2"/>
      <c r="AQ1449" s="2"/>
      <c r="AR1449" s="2"/>
      <c r="AS1449" s="2"/>
      <c r="AT1449" s="2"/>
      <c r="AU1449" s="2"/>
      <c r="AV1449" s="2"/>
      <c r="AW1449" s="2"/>
      <c r="AX1449" s="2"/>
      <c r="AY1449" s="2"/>
      <c r="AZ1449" s="2"/>
      <c r="BA1449" s="2"/>
      <c r="BB1449" s="2"/>
      <c r="BC1449" s="2"/>
      <c r="BD1449" s="2"/>
      <c r="BE1449" s="2"/>
      <c r="BF1449" s="2"/>
      <c r="BG1449" s="2"/>
      <c r="BH1449" s="2"/>
      <c r="BI1449" s="2"/>
      <c r="BJ1449" s="2"/>
      <c r="BK1449" s="2"/>
      <c r="BL1449" s="2"/>
      <c r="BM1449" s="2"/>
      <c r="BN1449" s="2"/>
    </row>
    <row r="1450" spans="11:66">
      <c r="K1450" s="2"/>
      <c r="L1450" s="2"/>
      <c r="M1450" s="2"/>
      <c r="N1450" s="2"/>
      <c r="O1450" s="2"/>
      <c r="P1450" s="2"/>
      <c r="Q1450" s="2"/>
      <c r="R1450" s="2"/>
      <c r="S1450" s="2"/>
      <c r="T1450" s="2"/>
      <c r="U1450" s="2"/>
      <c r="V1450" s="2"/>
      <c r="W1450" s="2"/>
      <c r="X1450" s="2"/>
      <c r="Y1450" s="2"/>
      <c r="Z1450" s="2"/>
      <c r="AA1450" s="2"/>
      <c r="AB1450" s="2"/>
      <c r="AC1450" s="2"/>
      <c r="AD1450" s="2"/>
      <c r="AE1450" s="2"/>
      <c r="AF1450" s="2"/>
      <c r="AG1450" s="2"/>
      <c r="AH1450" s="2"/>
      <c r="AI1450" s="2"/>
      <c r="AJ1450" s="2"/>
      <c r="AK1450" s="2"/>
      <c r="AL1450" s="2"/>
      <c r="AM1450" s="2"/>
      <c r="AN1450" s="2"/>
      <c r="AO1450" s="2"/>
      <c r="AP1450" s="2"/>
      <c r="AQ1450" s="2"/>
      <c r="AR1450" s="2"/>
      <c r="AS1450" s="2"/>
      <c r="AT1450" s="2"/>
      <c r="AU1450" s="2"/>
      <c r="AV1450" s="2"/>
      <c r="AW1450" s="2"/>
      <c r="AX1450" s="2"/>
      <c r="AY1450" s="2"/>
      <c r="AZ1450" s="2"/>
      <c r="BA1450" s="2"/>
      <c r="BB1450" s="2"/>
      <c r="BC1450" s="2"/>
      <c r="BD1450" s="2"/>
      <c r="BE1450" s="2"/>
      <c r="BF1450" s="2"/>
      <c r="BG1450" s="2"/>
      <c r="BH1450" s="2"/>
      <c r="BI1450" s="2"/>
      <c r="BJ1450" s="2"/>
      <c r="BK1450" s="2"/>
      <c r="BL1450" s="2"/>
      <c r="BM1450" s="2"/>
      <c r="BN1450" s="2"/>
    </row>
    <row r="1451" spans="11:66">
      <c r="K1451" s="2"/>
      <c r="L1451" s="2"/>
      <c r="M1451" s="2"/>
      <c r="N1451" s="2"/>
      <c r="O1451" s="2"/>
      <c r="P1451" s="2"/>
      <c r="Q1451" s="2"/>
      <c r="R1451" s="2"/>
      <c r="S1451" s="2"/>
      <c r="T1451" s="2"/>
      <c r="U1451" s="2"/>
      <c r="V1451" s="2"/>
      <c r="W1451" s="2"/>
      <c r="X1451" s="2"/>
      <c r="Y1451" s="2"/>
      <c r="Z1451" s="2"/>
      <c r="AA1451" s="2"/>
      <c r="AB1451" s="2"/>
      <c r="AC1451" s="2"/>
      <c r="AD1451" s="2"/>
      <c r="AE1451" s="2"/>
      <c r="AF1451" s="2"/>
      <c r="AG1451" s="2"/>
      <c r="AH1451" s="2"/>
      <c r="AI1451" s="2"/>
      <c r="AJ1451" s="2"/>
      <c r="AK1451" s="2"/>
      <c r="AL1451" s="2"/>
      <c r="AM1451" s="2"/>
      <c r="AN1451" s="2"/>
      <c r="AO1451" s="2"/>
      <c r="AP1451" s="2"/>
      <c r="AQ1451" s="2"/>
      <c r="AR1451" s="2"/>
      <c r="AS1451" s="2"/>
      <c r="AT1451" s="2"/>
      <c r="AU1451" s="2"/>
      <c r="AV1451" s="2"/>
      <c r="AW1451" s="2"/>
      <c r="AX1451" s="2"/>
      <c r="AY1451" s="2"/>
      <c r="AZ1451" s="2"/>
      <c r="BA1451" s="2"/>
      <c r="BB1451" s="2"/>
      <c r="BC1451" s="2"/>
      <c r="BD1451" s="2"/>
      <c r="BE1451" s="2"/>
      <c r="BF1451" s="2"/>
      <c r="BG1451" s="2"/>
      <c r="BH1451" s="2"/>
      <c r="BI1451" s="2"/>
      <c r="BJ1451" s="2"/>
      <c r="BK1451" s="2"/>
      <c r="BL1451" s="2"/>
      <c r="BM1451" s="2"/>
      <c r="BN1451" s="2"/>
    </row>
    <row r="1452" spans="11:66">
      <c r="K1452" s="2"/>
      <c r="L1452" s="2"/>
      <c r="M1452" s="2"/>
      <c r="N1452" s="2"/>
      <c r="O1452" s="2"/>
      <c r="P1452" s="2"/>
      <c r="Q1452" s="2"/>
      <c r="R1452" s="2"/>
      <c r="S1452" s="2"/>
      <c r="T1452" s="2"/>
      <c r="U1452" s="2"/>
      <c r="V1452" s="2"/>
      <c r="W1452" s="2"/>
      <c r="X1452" s="2"/>
      <c r="Y1452" s="2"/>
      <c r="Z1452" s="2"/>
      <c r="AA1452" s="2"/>
      <c r="AB1452" s="2"/>
      <c r="AC1452" s="2"/>
      <c r="AD1452" s="2"/>
      <c r="AE1452" s="2"/>
      <c r="AF1452" s="2"/>
      <c r="AG1452" s="2"/>
      <c r="AH1452" s="2"/>
      <c r="AI1452" s="2"/>
      <c r="AJ1452" s="2"/>
      <c r="AK1452" s="2"/>
      <c r="AL1452" s="2"/>
      <c r="AM1452" s="2"/>
      <c r="AN1452" s="2"/>
      <c r="AO1452" s="2"/>
      <c r="AP1452" s="2"/>
      <c r="AQ1452" s="2"/>
      <c r="AR1452" s="2"/>
      <c r="AS1452" s="2"/>
      <c r="AT1452" s="2"/>
      <c r="AU1452" s="2"/>
      <c r="AV1452" s="2"/>
      <c r="AW1452" s="2"/>
      <c r="AX1452" s="2"/>
      <c r="AY1452" s="2"/>
      <c r="AZ1452" s="2"/>
      <c r="BA1452" s="2"/>
      <c r="BB1452" s="2"/>
      <c r="BC1452" s="2"/>
      <c r="BD1452" s="2"/>
      <c r="BE1452" s="2"/>
      <c r="BF1452" s="2"/>
      <c r="BG1452" s="2"/>
      <c r="BH1452" s="2"/>
      <c r="BI1452" s="2"/>
      <c r="BJ1452" s="2"/>
      <c r="BK1452" s="2"/>
      <c r="BL1452" s="2"/>
      <c r="BM1452" s="2"/>
      <c r="BN1452" s="2"/>
    </row>
    <row r="1453" spans="11:66">
      <c r="K1453" s="2"/>
      <c r="L1453" s="2"/>
      <c r="M1453" s="2"/>
      <c r="N1453" s="2"/>
      <c r="O1453" s="2"/>
      <c r="P1453" s="2"/>
      <c r="Q1453" s="2"/>
      <c r="R1453" s="2"/>
      <c r="S1453" s="2"/>
      <c r="T1453" s="2"/>
      <c r="U1453" s="2"/>
      <c r="V1453" s="2"/>
      <c r="W1453" s="2"/>
      <c r="X1453" s="2"/>
      <c r="Y1453" s="2"/>
      <c r="Z1453" s="2"/>
      <c r="AA1453" s="2"/>
      <c r="AB1453" s="2"/>
      <c r="AC1453" s="2"/>
      <c r="AD1453" s="2"/>
      <c r="AE1453" s="2"/>
      <c r="AF1453" s="2"/>
      <c r="AG1453" s="2"/>
      <c r="AH1453" s="2"/>
      <c r="AI1453" s="2"/>
      <c r="AJ1453" s="2"/>
      <c r="AK1453" s="2"/>
      <c r="AL1453" s="2"/>
      <c r="AM1453" s="2"/>
      <c r="AN1453" s="2"/>
      <c r="AO1453" s="2"/>
      <c r="AP1453" s="2"/>
      <c r="AQ1453" s="2"/>
      <c r="AR1453" s="2"/>
      <c r="AS1453" s="2"/>
      <c r="AT1453" s="2"/>
      <c r="AU1453" s="2"/>
      <c r="AV1453" s="2"/>
      <c r="AW1453" s="2"/>
      <c r="AX1453" s="2"/>
      <c r="AY1453" s="2"/>
      <c r="AZ1453" s="2"/>
      <c r="BA1453" s="2"/>
      <c r="BB1453" s="2"/>
      <c r="BC1453" s="2"/>
      <c r="BD1453" s="2"/>
      <c r="BE1453" s="2"/>
      <c r="BF1453" s="2"/>
      <c r="BG1453" s="2"/>
      <c r="BH1453" s="2"/>
      <c r="BI1453" s="2"/>
      <c r="BJ1453" s="2"/>
      <c r="BK1453" s="2"/>
      <c r="BL1453" s="2"/>
      <c r="BM1453" s="2"/>
      <c r="BN1453" s="2"/>
    </row>
    <row r="1454" spans="11:66">
      <c r="K1454" s="2"/>
      <c r="L1454" s="2"/>
      <c r="M1454" s="2"/>
      <c r="N1454" s="2"/>
      <c r="O1454" s="2"/>
      <c r="P1454" s="2"/>
      <c r="Q1454" s="2"/>
      <c r="R1454" s="2"/>
      <c r="S1454" s="2"/>
      <c r="T1454" s="2"/>
      <c r="U1454" s="2"/>
      <c r="V1454" s="2"/>
      <c r="W1454" s="2"/>
      <c r="X1454" s="2"/>
      <c r="Y1454" s="2"/>
      <c r="Z1454" s="2"/>
      <c r="AA1454" s="2"/>
      <c r="AB1454" s="2"/>
      <c r="AC1454" s="2"/>
      <c r="AD1454" s="2"/>
      <c r="AE1454" s="2"/>
      <c r="AF1454" s="2"/>
      <c r="AG1454" s="2"/>
      <c r="AH1454" s="2"/>
      <c r="AI1454" s="2"/>
      <c r="AJ1454" s="2"/>
      <c r="AK1454" s="2"/>
      <c r="AL1454" s="2"/>
      <c r="AM1454" s="2"/>
      <c r="AN1454" s="2"/>
      <c r="AO1454" s="2"/>
      <c r="AP1454" s="2"/>
      <c r="AQ1454" s="2"/>
      <c r="AR1454" s="2"/>
      <c r="AS1454" s="2"/>
      <c r="AT1454" s="2"/>
      <c r="AU1454" s="2"/>
      <c r="AV1454" s="2"/>
      <c r="AW1454" s="2"/>
      <c r="AX1454" s="2"/>
      <c r="AY1454" s="2"/>
      <c r="AZ1454" s="2"/>
      <c r="BA1454" s="2"/>
      <c r="BB1454" s="2"/>
      <c r="BC1454" s="2"/>
      <c r="BD1454" s="2"/>
      <c r="BE1454" s="2"/>
      <c r="BF1454" s="2"/>
      <c r="BG1454" s="2"/>
      <c r="BH1454" s="2"/>
      <c r="BI1454" s="2"/>
      <c r="BJ1454" s="2"/>
      <c r="BK1454" s="2"/>
      <c r="BL1454" s="2"/>
      <c r="BM1454" s="2"/>
      <c r="BN1454" s="2"/>
    </row>
    <row r="1455" spans="11:66">
      <c r="K1455" s="2"/>
      <c r="L1455" s="2"/>
      <c r="M1455" s="2"/>
      <c r="N1455" s="2"/>
      <c r="O1455" s="2"/>
      <c r="P1455" s="2"/>
      <c r="Q1455" s="2"/>
      <c r="R1455" s="2"/>
      <c r="S1455" s="2"/>
      <c r="T1455" s="2"/>
      <c r="U1455" s="2"/>
      <c r="V1455" s="2"/>
      <c r="W1455" s="2"/>
      <c r="X1455" s="2"/>
      <c r="Y1455" s="2"/>
      <c r="Z1455" s="2"/>
      <c r="AA1455" s="2"/>
      <c r="AB1455" s="2"/>
      <c r="AC1455" s="2"/>
      <c r="AD1455" s="2"/>
      <c r="AE1455" s="2"/>
      <c r="AF1455" s="2"/>
      <c r="AG1455" s="2"/>
      <c r="AH1455" s="2"/>
      <c r="AI1455" s="2"/>
      <c r="AJ1455" s="2"/>
      <c r="AK1455" s="2"/>
      <c r="AL1455" s="2"/>
      <c r="AM1455" s="2"/>
      <c r="AN1455" s="2"/>
      <c r="AO1455" s="2"/>
      <c r="AP1455" s="2"/>
      <c r="AQ1455" s="2"/>
      <c r="AR1455" s="2"/>
      <c r="AS1455" s="2"/>
      <c r="AT1455" s="2"/>
      <c r="AU1455" s="2"/>
      <c r="AV1455" s="2"/>
      <c r="AW1455" s="2"/>
      <c r="AX1455" s="2"/>
      <c r="AY1455" s="2"/>
      <c r="AZ1455" s="2"/>
      <c r="BA1455" s="2"/>
      <c r="BB1455" s="2"/>
      <c r="BC1455" s="2"/>
      <c r="BD1455" s="2"/>
      <c r="BE1455" s="2"/>
      <c r="BF1455" s="2"/>
      <c r="BG1455" s="2"/>
      <c r="BH1455" s="2"/>
      <c r="BI1455" s="2"/>
      <c r="BJ1455" s="2"/>
      <c r="BK1455" s="2"/>
      <c r="BL1455" s="2"/>
      <c r="BM1455" s="2"/>
      <c r="BN1455" s="2"/>
    </row>
    <row r="1456" spans="11:66">
      <c r="K1456" s="2"/>
      <c r="L1456" s="2"/>
      <c r="M1456" s="2"/>
      <c r="N1456" s="2"/>
      <c r="O1456" s="2"/>
      <c r="P1456" s="2"/>
      <c r="Q1456" s="2"/>
      <c r="R1456" s="2"/>
      <c r="S1456" s="2"/>
      <c r="T1456" s="2"/>
      <c r="U1456" s="2"/>
      <c r="V1456" s="2"/>
      <c r="W1456" s="2"/>
      <c r="X1456" s="2"/>
      <c r="Y1456" s="2"/>
      <c r="Z1456" s="2"/>
      <c r="AA1456" s="2"/>
      <c r="AB1456" s="2"/>
      <c r="AC1456" s="2"/>
      <c r="AD1456" s="2"/>
      <c r="AE1456" s="2"/>
      <c r="AF1456" s="2"/>
      <c r="AG1456" s="2"/>
      <c r="AH1456" s="2"/>
      <c r="AI1456" s="2"/>
      <c r="AJ1456" s="2"/>
      <c r="AK1456" s="2"/>
      <c r="AL1456" s="2"/>
      <c r="AM1456" s="2"/>
      <c r="AN1456" s="2"/>
      <c r="AO1456" s="2"/>
      <c r="AP1456" s="2"/>
      <c r="AQ1456" s="2"/>
      <c r="AR1456" s="2"/>
      <c r="AS1456" s="2"/>
      <c r="AT1456" s="2"/>
      <c r="AU1456" s="2"/>
      <c r="AV1456" s="2"/>
      <c r="AW1456" s="2"/>
      <c r="AX1456" s="2"/>
      <c r="AY1456" s="2"/>
      <c r="AZ1456" s="2"/>
      <c r="BA1456" s="2"/>
      <c r="BB1456" s="2"/>
      <c r="BC1456" s="2"/>
      <c r="BD1456" s="2"/>
      <c r="BE1456" s="2"/>
      <c r="BF1456" s="2"/>
      <c r="BG1456" s="2"/>
      <c r="BH1456" s="2"/>
      <c r="BI1456" s="2"/>
      <c r="BJ1456" s="2"/>
      <c r="BK1456" s="2"/>
      <c r="BL1456" s="2"/>
      <c r="BM1456" s="2"/>
      <c r="BN1456" s="2"/>
    </row>
    <row r="1457" spans="11:66">
      <c r="K1457" s="2"/>
      <c r="L1457" s="2"/>
      <c r="M1457" s="2"/>
      <c r="N1457" s="2"/>
      <c r="O1457" s="2"/>
      <c r="P1457" s="2"/>
      <c r="Q1457" s="2"/>
      <c r="R1457" s="2"/>
      <c r="S1457" s="2"/>
      <c r="T1457" s="2"/>
      <c r="U1457" s="2"/>
      <c r="V1457" s="2"/>
      <c r="W1457" s="2"/>
      <c r="X1457" s="2"/>
      <c r="Y1457" s="2"/>
      <c r="Z1457" s="2"/>
      <c r="AA1457" s="2"/>
      <c r="AB1457" s="2"/>
      <c r="AC1457" s="2"/>
      <c r="AD1457" s="2"/>
      <c r="AE1457" s="2"/>
      <c r="AF1457" s="2"/>
      <c r="AG1457" s="2"/>
      <c r="AH1457" s="2"/>
      <c r="AI1457" s="2"/>
      <c r="AJ1457" s="2"/>
      <c r="AK1457" s="2"/>
      <c r="AL1457" s="2"/>
      <c r="AM1457" s="2"/>
      <c r="AN1457" s="2"/>
      <c r="AO1457" s="2"/>
      <c r="AP1457" s="2"/>
      <c r="AQ1457" s="2"/>
      <c r="AR1457" s="2"/>
      <c r="AS1457" s="2"/>
      <c r="AT1457" s="2"/>
      <c r="AU1457" s="2"/>
      <c r="AV1457" s="2"/>
      <c r="AW1457" s="2"/>
      <c r="AX1457" s="2"/>
      <c r="AY1457" s="2"/>
      <c r="AZ1457" s="2"/>
      <c r="BA1457" s="2"/>
      <c r="BB1457" s="2"/>
      <c r="BC1457" s="2"/>
      <c r="BD1457" s="2"/>
      <c r="BE1457" s="2"/>
      <c r="BF1457" s="2"/>
      <c r="BG1457" s="2"/>
      <c r="BH1457" s="2"/>
      <c r="BI1457" s="2"/>
      <c r="BJ1457" s="2"/>
      <c r="BK1457" s="2"/>
      <c r="BL1457" s="2"/>
      <c r="BM1457" s="2"/>
      <c r="BN1457" s="2"/>
    </row>
    <row r="1458" spans="11:66">
      <c r="K1458" s="2"/>
      <c r="L1458" s="2"/>
      <c r="M1458" s="2"/>
      <c r="N1458" s="2"/>
      <c r="O1458" s="2"/>
      <c r="P1458" s="2"/>
      <c r="Q1458" s="2"/>
      <c r="R1458" s="2"/>
      <c r="S1458" s="2"/>
      <c r="T1458" s="2"/>
      <c r="U1458" s="2"/>
      <c r="V1458" s="2"/>
      <c r="W1458" s="2"/>
      <c r="X1458" s="2"/>
      <c r="Y1458" s="2"/>
      <c r="Z1458" s="2"/>
      <c r="AA1458" s="2"/>
      <c r="AB1458" s="2"/>
      <c r="AC1458" s="2"/>
      <c r="AD1458" s="2"/>
      <c r="AE1458" s="2"/>
      <c r="AF1458" s="2"/>
      <c r="AG1458" s="2"/>
      <c r="AH1458" s="2"/>
      <c r="AI1458" s="2"/>
      <c r="AJ1458" s="2"/>
      <c r="AK1458" s="2"/>
      <c r="AL1458" s="2"/>
      <c r="AM1458" s="2"/>
      <c r="AN1458" s="2"/>
      <c r="AO1458" s="2"/>
      <c r="AP1458" s="2"/>
      <c r="AQ1458" s="2"/>
      <c r="AR1458" s="2"/>
      <c r="AS1458" s="2"/>
      <c r="AT1458" s="2"/>
      <c r="AU1458" s="2"/>
      <c r="AV1458" s="2"/>
      <c r="AW1458" s="2"/>
      <c r="AX1458" s="2"/>
      <c r="AY1458" s="2"/>
      <c r="AZ1458" s="2"/>
      <c r="BA1458" s="2"/>
      <c r="BB1458" s="2"/>
      <c r="BC1458" s="2"/>
      <c r="BD1458" s="2"/>
      <c r="BE1458" s="2"/>
      <c r="BF1458" s="2"/>
      <c r="BG1458" s="2"/>
      <c r="BH1458" s="2"/>
      <c r="BI1458" s="2"/>
      <c r="BJ1458" s="2"/>
      <c r="BK1458" s="2"/>
      <c r="BL1458" s="2"/>
      <c r="BM1458" s="2"/>
      <c r="BN1458" s="2"/>
    </row>
    <row r="1459" spans="11:66">
      <c r="K1459" s="2"/>
      <c r="L1459" s="2"/>
      <c r="M1459" s="2"/>
      <c r="N1459" s="2"/>
      <c r="O1459" s="2"/>
      <c r="P1459" s="2"/>
      <c r="Q1459" s="2"/>
      <c r="R1459" s="2"/>
      <c r="S1459" s="2"/>
      <c r="T1459" s="2"/>
      <c r="U1459" s="2"/>
      <c r="V1459" s="2"/>
      <c r="W1459" s="2"/>
      <c r="X1459" s="2"/>
      <c r="Y1459" s="2"/>
      <c r="Z1459" s="2"/>
      <c r="AA1459" s="2"/>
      <c r="AB1459" s="2"/>
      <c r="AC1459" s="2"/>
      <c r="AD1459" s="2"/>
      <c r="AE1459" s="2"/>
      <c r="AF1459" s="2"/>
      <c r="AG1459" s="2"/>
      <c r="AH1459" s="2"/>
      <c r="AI1459" s="2"/>
      <c r="AJ1459" s="2"/>
      <c r="AK1459" s="2"/>
      <c r="AL1459" s="2"/>
      <c r="AM1459" s="2"/>
      <c r="AN1459" s="2"/>
      <c r="AO1459" s="2"/>
      <c r="AP1459" s="2"/>
      <c r="AQ1459" s="2"/>
      <c r="AR1459" s="2"/>
      <c r="AS1459" s="2"/>
      <c r="AT1459" s="2"/>
      <c r="AU1459" s="2"/>
      <c r="AV1459" s="2"/>
      <c r="AW1459" s="2"/>
      <c r="AX1459" s="2"/>
      <c r="AY1459" s="2"/>
      <c r="AZ1459" s="2"/>
      <c r="BA1459" s="2"/>
      <c r="BB1459" s="2"/>
      <c r="BC1459" s="2"/>
      <c r="BD1459" s="2"/>
      <c r="BE1459" s="2"/>
      <c r="BF1459" s="2"/>
      <c r="BG1459" s="2"/>
      <c r="BH1459" s="2"/>
      <c r="BI1459" s="2"/>
      <c r="BJ1459" s="2"/>
      <c r="BK1459" s="2"/>
      <c r="BL1459" s="2"/>
      <c r="BM1459" s="2"/>
      <c r="BN1459" s="2"/>
    </row>
    <row r="1460" spans="11:66">
      <c r="K1460" s="2"/>
      <c r="L1460" s="2"/>
      <c r="M1460" s="2"/>
      <c r="N1460" s="2"/>
      <c r="O1460" s="2"/>
      <c r="P1460" s="2"/>
      <c r="Q1460" s="2"/>
      <c r="R1460" s="2"/>
      <c r="S1460" s="2"/>
      <c r="T1460" s="2"/>
      <c r="U1460" s="2"/>
      <c r="V1460" s="2"/>
      <c r="W1460" s="2"/>
      <c r="X1460" s="2"/>
      <c r="Y1460" s="2"/>
      <c r="Z1460" s="2"/>
      <c r="AA1460" s="2"/>
      <c r="AB1460" s="2"/>
      <c r="AC1460" s="2"/>
      <c r="AD1460" s="2"/>
      <c r="AE1460" s="2"/>
      <c r="AF1460" s="2"/>
      <c r="AG1460" s="2"/>
      <c r="AH1460" s="2"/>
      <c r="AI1460" s="2"/>
      <c r="AJ1460" s="2"/>
      <c r="AK1460" s="2"/>
      <c r="AL1460" s="2"/>
      <c r="AM1460" s="2"/>
      <c r="AN1460" s="2"/>
      <c r="AO1460" s="2"/>
      <c r="AP1460" s="2"/>
      <c r="AQ1460" s="2"/>
      <c r="AR1460" s="2"/>
      <c r="AS1460" s="2"/>
      <c r="AT1460" s="2"/>
      <c r="AU1460" s="2"/>
      <c r="AV1460" s="2"/>
      <c r="AW1460" s="2"/>
      <c r="AX1460" s="2"/>
      <c r="AY1460" s="2"/>
      <c r="AZ1460" s="2"/>
      <c r="BA1460" s="2"/>
      <c r="BB1460" s="2"/>
      <c r="BC1460" s="2"/>
      <c r="BD1460" s="2"/>
      <c r="BE1460" s="2"/>
      <c r="BF1460" s="2"/>
      <c r="BG1460" s="2"/>
      <c r="BH1460" s="2"/>
      <c r="BI1460" s="2"/>
      <c r="BJ1460" s="2"/>
      <c r="BK1460" s="2"/>
      <c r="BL1460" s="2"/>
      <c r="BM1460" s="2"/>
      <c r="BN1460" s="2"/>
    </row>
    <row r="1461" spans="11:66">
      <c r="K1461" s="2"/>
      <c r="L1461" s="2"/>
      <c r="M1461" s="2"/>
      <c r="N1461" s="2"/>
      <c r="O1461" s="2"/>
      <c r="P1461" s="2"/>
      <c r="Q1461" s="2"/>
      <c r="R1461" s="2"/>
      <c r="S1461" s="2"/>
      <c r="T1461" s="2"/>
      <c r="U1461" s="2"/>
      <c r="V1461" s="2"/>
      <c r="W1461" s="2"/>
      <c r="X1461" s="2"/>
      <c r="Y1461" s="2"/>
      <c r="Z1461" s="2"/>
      <c r="AA1461" s="2"/>
      <c r="AB1461" s="2"/>
      <c r="AC1461" s="2"/>
      <c r="AD1461" s="2"/>
      <c r="AE1461" s="2"/>
      <c r="AF1461" s="2"/>
      <c r="AG1461" s="2"/>
      <c r="AH1461" s="2"/>
      <c r="AI1461" s="2"/>
      <c r="AJ1461" s="2"/>
      <c r="AK1461" s="2"/>
      <c r="AL1461" s="2"/>
      <c r="AM1461" s="2"/>
      <c r="AN1461" s="2"/>
      <c r="AO1461" s="2"/>
      <c r="AP1461" s="2"/>
      <c r="AQ1461" s="2"/>
      <c r="AR1461" s="2"/>
      <c r="AS1461" s="2"/>
      <c r="AT1461" s="2"/>
      <c r="AU1461" s="2"/>
      <c r="AV1461" s="2"/>
      <c r="AW1461" s="2"/>
      <c r="AX1461" s="2"/>
      <c r="AY1461" s="2"/>
      <c r="AZ1461" s="2"/>
      <c r="BA1461" s="2"/>
      <c r="BB1461" s="2"/>
      <c r="BC1461" s="2"/>
      <c r="BD1461" s="2"/>
      <c r="BE1461" s="2"/>
      <c r="BF1461" s="2"/>
      <c r="BG1461" s="2"/>
      <c r="BH1461" s="2"/>
      <c r="BI1461" s="2"/>
      <c r="BJ1461" s="2"/>
      <c r="BK1461" s="2"/>
      <c r="BL1461" s="2"/>
      <c r="BM1461" s="2"/>
      <c r="BN1461" s="2"/>
    </row>
    <row r="1462" spans="11:66">
      <c r="K1462" s="2"/>
      <c r="L1462" s="2"/>
      <c r="M1462" s="2"/>
      <c r="N1462" s="2"/>
      <c r="O1462" s="2"/>
      <c r="P1462" s="2"/>
      <c r="Q1462" s="2"/>
      <c r="R1462" s="2"/>
      <c r="S1462" s="2"/>
      <c r="T1462" s="2"/>
      <c r="U1462" s="2"/>
      <c r="V1462" s="2"/>
      <c r="W1462" s="2"/>
      <c r="X1462" s="2"/>
      <c r="Y1462" s="2"/>
      <c r="Z1462" s="2"/>
      <c r="AA1462" s="2"/>
      <c r="AB1462" s="2"/>
      <c r="AC1462" s="2"/>
      <c r="AD1462" s="2"/>
      <c r="AE1462" s="2"/>
      <c r="AF1462" s="2"/>
      <c r="AG1462" s="2"/>
      <c r="AH1462" s="2"/>
      <c r="AI1462" s="2"/>
      <c r="AJ1462" s="2"/>
      <c r="AK1462" s="2"/>
      <c r="AL1462" s="2"/>
      <c r="AM1462" s="2"/>
      <c r="AN1462" s="2"/>
      <c r="AO1462" s="2"/>
      <c r="AP1462" s="2"/>
      <c r="AQ1462" s="2"/>
      <c r="AR1462" s="2"/>
      <c r="AS1462" s="2"/>
      <c r="AT1462" s="2"/>
      <c r="AU1462" s="2"/>
      <c r="AV1462" s="2"/>
      <c r="AW1462" s="2"/>
      <c r="AX1462" s="2"/>
      <c r="AY1462" s="2"/>
      <c r="AZ1462" s="2"/>
      <c r="BA1462" s="2"/>
      <c r="BB1462" s="2"/>
      <c r="BC1462" s="2"/>
      <c r="BD1462" s="2"/>
      <c r="BE1462" s="2"/>
      <c r="BF1462" s="2"/>
      <c r="BG1462" s="2"/>
      <c r="BH1462" s="2"/>
      <c r="BI1462" s="2"/>
      <c r="BJ1462" s="2"/>
      <c r="BK1462" s="2"/>
      <c r="BL1462" s="2"/>
      <c r="BM1462" s="2"/>
      <c r="BN1462" s="2"/>
    </row>
    <row r="1463" spans="11:66">
      <c r="K1463" s="2"/>
      <c r="L1463" s="2"/>
      <c r="M1463" s="2"/>
      <c r="N1463" s="2"/>
      <c r="O1463" s="2"/>
      <c r="P1463" s="2"/>
      <c r="Q1463" s="2"/>
      <c r="R1463" s="2"/>
      <c r="S1463" s="2"/>
      <c r="T1463" s="2"/>
      <c r="U1463" s="2"/>
      <c r="V1463" s="2"/>
      <c r="W1463" s="2"/>
      <c r="X1463" s="2"/>
      <c r="Y1463" s="2"/>
      <c r="Z1463" s="2"/>
      <c r="AA1463" s="2"/>
      <c r="AB1463" s="2"/>
      <c r="AC1463" s="2"/>
      <c r="AD1463" s="2"/>
      <c r="AE1463" s="2"/>
      <c r="AF1463" s="2"/>
      <c r="AG1463" s="2"/>
      <c r="AH1463" s="2"/>
      <c r="AI1463" s="2"/>
      <c r="AJ1463" s="2"/>
      <c r="AK1463" s="2"/>
      <c r="AL1463" s="2"/>
      <c r="AM1463" s="2"/>
      <c r="AN1463" s="2"/>
      <c r="AO1463" s="2"/>
      <c r="AP1463" s="2"/>
      <c r="AQ1463" s="2"/>
      <c r="AR1463" s="2"/>
      <c r="AS1463" s="2"/>
      <c r="AT1463" s="2"/>
      <c r="AU1463" s="2"/>
      <c r="AV1463" s="2"/>
      <c r="AW1463" s="2"/>
      <c r="AX1463" s="2"/>
      <c r="AY1463" s="2"/>
      <c r="AZ1463" s="2"/>
      <c r="BA1463" s="2"/>
      <c r="BB1463" s="2"/>
      <c r="BC1463" s="2"/>
      <c r="BD1463" s="2"/>
      <c r="BE1463" s="2"/>
      <c r="BF1463" s="2"/>
      <c r="BG1463" s="2"/>
      <c r="BH1463" s="2"/>
      <c r="BI1463" s="2"/>
      <c r="BJ1463" s="2"/>
      <c r="BK1463" s="2"/>
      <c r="BL1463" s="2"/>
      <c r="BM1463" s="2"/>
      <c r="BN1463" s="2"/>
    </row>
    <row r="1464" spans="11:66">
      <c r="K1464" s="2"/>
      <c r="L1464" s="2"/>
      <c r="M1464" s="2"/>
      <c r="N1464" s="2"/>
      <c r="O1464" s="2"/>
      <c r="P1464" s="2"/>
      <c r="Q1464" s="2"/>
      <c r="R1464" s="2"/>
      <c r="S1464" s="2"/>
      <c r="T1464" s="2"/>
      <c r="U1464" s="2"/>
      <c r="V1464" s="2"/>
      <c r="W1464" s="2"/>
      <c r="X1464" s="2"/>
      <c r="Y1464" s="2"/>
      <c r="Z1464" s="2"/>
      <c r="AA1464" s="2"/>
      <c r="AB1464" s="2"/>
      <c r="AC1464" s="2"/>
      <c r="AD1464" s="2"/>
      <c r="AE1464" s="2"/>
      <c r="AF1464" s="2"/>
      <c r="AG1464" s="2"/>
      <c r="AH1464" s="2"/>
      <c r="AI1464" s="2"/>
      <c r="AJ1464" s="2"/>
      <c r="AK1464" s="2"/>
      <c r="AL1464" s="2"/>
      <c r="AM1464" s="2"/>
      <c r="AN1464" s="2"/>
      <c r="AO1464" s="2"/>
      <c r="AP1464" s="2"/>
      <c r="AQ1464" s="2"/>
      <c r="AR1464" s="2"/>
      <c r="AS1464" s="2"/>
      <c r="AT1464" s="2"/>
      <c r="AU1464" s="2"/>
      <c r="AV1464" s="2"/>
      <c r="AW1464" s="2"/>
      <c r="AX1464" s="2"/>
      <c r="AY1464" s="2"/>
      <c r="AZ1464" s="2"/>
      <c r="BA1464" s="2"/>
      <c r="BB1464" s="2"/>
      <c r="BC1464" s="2"/>
      <c r="BD1464" s="2"/>
      <c r="BE1464" s="2"/>
      <c r="BF1464" s="2"/>
      <c r="BG1464" s="2"/>
      <c r="BH1464" s="2"/>
      <c r="BI1464" s="2"/>
      <c r="BJ1464" s="2"/>
      <c r="BK1464" s="2"/>
      <c r="BL1464" s="2"/>
      <c r="BM1464" s="2"/>
      <c r="BN1464" s="2"/>
    </row>
    <row r="1465" spans="11:66">
      <c r="K1465" s="2"/>
      <c r="L1465" s="2"/>
      <c r="M1465" s="2"/>
      <c r="N1465" s="2"/>
      <c r="O1465" s="2"/>
      <c r="P1465" s="2"/>
      <c r="Q1465" s="2"/>
      <c r="R1465" s="2"/>
      <c r="S1465" s="2"/>
      <c r="T1465" s="2"/>
      <c r="U1465" s="2"/>
      <c r="V1465" s="2"/>
      <c r="W1465" s="2"/>
      <c r="X1465" s="2"/>
      <c r="Y1465" s="2"/>
      <c r="Z1465" s="2"/>
      <c r="AA1465" s="2"/>
      <c r="AB1465" s="2"/>
      <c r="AC1465" s="2"/>
      <c r="AD1465" s="2"/>
      <c r="AE1465" s="2"/>
      <c r="AF1465" s="2"/>
      <c r="AG1465" s="2"/>
      <c r="AH1465" s="2"/>
      <c r="AI1465" s="2"/>
      <c r="AJ1465" s="2"/>
      <c r="AK1465" s="2"/>
      <c r="AL1465" s="2"/>
      <c r="AM1465" s="2"/>
      <c r="AN1465" s="2"/>
      <c r="AO1465" s="2"/>
      <c r="AP1465" s="2"/>
      <c r="AQ1465" s="2"/>
      <c r="AR1465" s="2"/>
      <c r="AS1465" s="2"/>
      <c r="AT1465" s="2"/>
      <c r="AU1465" s="2"/>
      <c r="AV1465" s="2"/>
      <c r="AW1465" s="2"/>
      <c r="AX1465" s="2"/>
      <c r="AY1465" s="2"/>
      <c r="AZ1465" s="2"/>
      <c r="BA1465" s="2"/>
      <c r="BB1465" s="2"/>
      <c r="BC1465" s="2"/>
      <c r="BD1465" s="2"/>
      <c r="BE1465" s="2"/>
      <c r="BF1465" s="2"/>
      <c r="BG1465" s="2"/>
      <c r="BH1465" s="2"/>
      <c r="BI1465" s="2"/>
      <c r="BJ1465" s="2"/>
      <c r="BK1465" s="2"/>
      <c r="BL1465" s="2"/>
      <c r="BM1465" s="2"/>
      <c r="BN1465" s="2"/>
    </row>
    <row r="1466" spans="11:66">
      <c r="K1466" s="2"/>
      <c r="L1466" s="2"/>
      <c r="M1466" s="2"/>
      <c r="N1466" s="2"/>
      <c r="O1466" s="2"/>
      <c r="P1466" s="2"/>
      <c r="Q1466" s="2"/>
      <c r="R1466" s="2"/>
      <c r="S1466" s="2"/>
      <c r="T1466" s="2"/>
      <c r="U1466" s="2"/>
      <c r="V1466" s="2"/>
      <c r="W1466" s="2"/>
      <c r="X1466" s="2"/>
      <c r="Y1466" s="2"/>
      <c r="Z1466" s="2"/>
      <c r="AA1466" s="2"/>
      <c r="AB1466" s="2"/>
      <c r="AC1466" s="2"/>
      <c r="AD1466" s="2"/>
      <c r="AE1466" s="2"/>
      <c r="AF1466" s="2"/>
      <c r="AG1466" s="2"/>
      <c r="AH1466" s="2"/>
      <c r="AI1466" s="2"/>
      <c r="AJ1466" s="2"/>
      <c r="AK1466" s="2"/>
      <c r="AL1466" s="2"/>
      <c r="AM1466" s="2"/>
      <c r="AN1466" s="2"/>
      <c r="AO1466" s="2"/>
      <c r="AP1466" s="2"/>
      <c r="AQ1466" s="2"/>
      <c r="AR1466" s="2"/>
      <c r="AS1466" s="2"/>
      <c r="AT1466" s="2"/>
      <c r="AU1466" s="2"/>
      <c r="AV1466" s="2"/>
      <c r="AW1466" s="2"/>
      <c r="AX1466" s="2"/>
      <c r="AY1466" s="2"/>
      <c r="AZ1466" s="2"/>
      <c r="BA1466" s="2"/>
      <c r="BB1466" s="2"/>
      <c r="BC1466" s="2"/>
      <c r="BD1466" s="2"/>
      <c r="BE1466" s="2"/>
      <c r="BF1466" s="2"/>
      <c r="BG1466" s="2"/>
      <c r="BH1466" s="2"/>
      <c r="BI1466" s="2"/>
      <c r="BJ1466" s="2"/>
      <c r="BK1466" s="2"/>
      <c r="BL1466" s="2"/>
      <c r="BM1466" s="2"/>
      <c r="BN1466" s="2"/>
    </row>
    <row r="1467" spans="11:66">
      <c r="K1467" s="2"/>
      <c r="L1467" s="2"/>
      <c r="M1467" s="2"/>
      <c r="N1467" s="2"/>
      <c r="O1467" s="2"/>
      <c r="P1467" s="2"/>
      <c r="Q1467" s="2"/>
      <c r="R1467" s="2"/>
      <c r="S1467" s="2"/>
      <c r="T1467" s="2"/>
      <c r="U1467" s="2"/>
      <c r="V1467" s="2"/>
      <c r="W1467" s="2"/>
      <c r="X1467" s="2"/>
      <c r="Y1467" s="2"/>
      <c r="Z1467" s="2"/>
      <c r="AA1467" s="2"/>
      <c r="AB1467" s="2"/>
      <c r="AC1467" s="2"/>
      <c r="AD1467" s="2"/>
      <c r="AE1467" s="2"/>
      <c r="AF1467" s="2"/>
      <c r="AG1467" s="2"/>
      <c r="AH1467" s="2"/>
      <c r="AI1467" s="2"/>
      <c r="AJ1467" s="2"/>
      <c r="AK1467" s="2"/>
      <c r="AL1467" s="2"/>
      <c r="AM1467" s="2"/>
      <c r="AN1467" s="2"/>
      <c r="AO1467" s="2"/>
      <c r="AP1467" s="2"/>
      <c r="AQ1467" s="2"/>
      <c r="AR1467" s="2"/>
      <c r="AS1467" s="2"/>
      <c r="AT1467" s="2"/>
      <c r="AU1467" s="2"/>
      <c r="AV1467" s="2"/>
      <c r="AW1467" s="2"/>
      <c r="AX1467" s="2"/>
      <c r="AY1467" s="2"/>
      <c r="AZ1467" s="2"/>
      <c r="BA1467" s="2"/>
      <c r="BB1467" s="2"/>
      <c r="BC1467" s="2"/>
      <c r="BD1467" s="2"/>
      <c r="BE1467" s="2"/>
      <c r="BF1467" s="2"/>
      <c r="BG1467" s="2"/>
      <c r="BH1467" s="2"/>
      <c r="BI1467" s="2"/>
      <c r="BJ1467" s="2"/>
      <c r="BK1467" s="2"/>
      <c r="BL1467" s="2"/>
      <c r="BM1467" s="2"/>
      <c r="BN1467" s="2"/>
    </row>
    <row r="1468" spans="11:66">
      <c r="K1468" s="2"/>
      <c r="L1468" s="2"/>
      <c r="M1468" s="2"/>
      <c r="N1468" s="2"/>
      <c r="O1468" s="2"/>
      <c r="P1468" s="2"/>
      <c r="Q1468" s="2"/>
      <c r="R1468" s="2"/>
      <c r="S1468" s="2"/>
      <c r="T1468" s="2"/>
      <c r="U1468" s="2"/>
      <c r="V1468" s="2"/>
      <c r="W1468" s="2"/>
      <c r="X1468" s="2"/>
      <c r="Y1468" s="2"/>
      <c r="Z1468" s="2"/>
      <c r="AA1468" s="2"/>
      <c r="AB1468" s="2"/>
      <c r="AC1468" s="2"/>
      <c r="AD1468" s="2"/>
      <c r="AE1468" s="2"/>
      <c r="AF1468" s="2"/>
      <c r="AG1468" s="2"/>
      <c r="AH1468" s="2"/>
      <c r="AI1468" s="2"/>
      <c r="AJ1468" s="2"/>
      <c r="AK1468" s="2"/>
      <c r="AL1468" s="2"/>
      <c r="AM1468" s="2"/>
      <c r="AN1468" s="2"/>
      <c r="AO1468" s="2"/>
      <c r="AP1468" s="2"/>
      <c r="AQ1468" s="2"/>
      <c r="AR1468" s="2"/>
      <c r="AS1468" s="2"/>
      <c r="AT1468" s="2"/>
      <c r="AU1468" s="2"/>
      <c r="AV1468" s="2"/>
      <c r="AW1468" s="2"/>
      <c r="AX1468" s="2"/>
      <c r="AY1468" s="2"/>
      <c r="AZ1468" s="2"/>
      <c r="BA1468" s="2"/>
      <c r="BB1468" s="2"/>
      <c r="BC1468" s="2"/>
      <c r="BD1468" s="2"/>
      <c r="BE1468" s="2"/>
      <c r="BF1468" s="2"/>
      <c r="BG1468" s="2"/>
      <c r="BH1468" s="2"/>
      <c r="BI1468" s="2"/>
      <c r="BJ1468" s="2"/>
      <c r="BK1468" s="2"/>
      <c r="BL1468" s="2"/>
      <c r="BM1468" s="2"/>
      <c r="BN1468" s="2"/>
    </row>
    <row r="1469" spans="11:66">
      <c r="K1469" s="2"/>
      <c r="L1469" s="2"/>
      <c r="M1469" s="2"/>
      <c r="N1469" s="2"/>
      <c r="O1469" s="2"/>
      <c r="P1469" s="2"/>
      <c r="Q1469" s="2"/>
      <c r="R1469" s="2"/>
      <c r="S1469" s="2"/>
      <c r="T1469" s="2"/>
      <c r="U1469" s="2"/>
      <c r="V1469" s="2"/>
      <c r="W1469" s="2"/>
      <c r="X1469" s="2"/>
      <c r="Y1469" s="2"/>
      <c r="Z1469" s="2"/>
      <c r="AA1469" s="2"/>
      <c r="AB1469" s="2"/>
      <c r="AC1469" s="2"/>
      <c r="AD1469" s="2"/>
      <c r="AE1469" s="2"/>
      <c r="AF1469" s="2"/>
      <c r="AG1469" s="2"/>
      <c r="AH1469" s="2"/>
      <c r="AI1469" s="2"/>
      <c r="AJ1469" s="2"/>
      <c r="AK1469" s="2"/>
      <c r="AL1469" s="2"/>
      <c r="AM1469" s="2"/>
      <c r="AN1469" s="2"/>
      <c r="AO1469" s="2"/>
      <c r="AP1469" s="2"/>
      <c r="AQ1469" s="2"/>
      <c r="AR1469" s="2"/>
      <c r="AS1469" s="2"/>
      <c r="AT1469" s="2"/>
      <c r="AU1469" s="2"/>
      <c r="AV1469" s="2"/>
      <c r="AW1469" s="2"/>
      <c r="AX1469" s="2"/>
      <c r="AY1469" s="2"/>
      <c r="AZ1469" s="2"/>
      <c r="BA1469" s="2"/>
      <c r="BB1469" s="2"/>
      <c r="BC1469" s="2"/>
      <c r="BD1469" s="2"/>
      <c r="BE1469" s="2"/>
      <c r="BF1469" s="2"/>
      <c r="BG1469" s="2"/>
      <c r="BH1469" s="2"/>
      <c r="BI1469" s="2"/>
      <c r="BJ1469" s="2"/>
      <c r="BK1469" s="2"/>
      <c r="BL1469" s="2"/>
      <c r="BM1469" s="2"/>
      <c r="BN1469" s="2"/>
    </row>
    <row r="1470" spans="11:66">
      <c r="K1470" s="2"/>
      <c r="L1470" s="2"/>
      <c r="M1470" s="2"/>
      <c r="N1470" s="2"/>
      <c r="O1470" s="2"/>
      <c r="P1470" s="2"/>
      <c r="Q1470" s="2"/>
      <c r="R1470" s="2"/>
      <c r="S1470" s="2"/>
      <c r="T1470" s="2"/>
      <c r="U1470" s="2"/>
      <c r="V1470" s="2"/>
      <c r="W1470" s="2"/>
      <c r="X1470" s="2"/>
      <c r="Y1470" s="2"/>
      <c r="Z1470" s="2"/>
      <c r="AA1470" s="2"/>
      <c r="AB1470" s="2"/>
      <c r="AC1470" s="2"/>
      <c r="AD1470" s="2"/>
      <c r="AE1470" s="2"/>
      <c r="AF1470" s="2"/>
      <c r="AG1470" s="2"/>
      <c r="AH1470" s="2"/>
      <c r="AI1470" s="2"/>
      <c r="AJ1470" s="2"/>
      <c r="AK1470" s="2"/>
      <c r="AL1470" s="2"/>
      <c r="AM1470" s="2"/>
      <c r="AN1470" s="2"/>
      <c r="AO1470" s="2"/>
      <c r="AP1470" s="2"/>
      <c r="AQ1470" s="2"/>
      <c r="AR1470" s="2"/>
      <c r="AS1470" s="2"/>
      <c r="AT1470" s="2"/>
      <c r="AU1470" s="2"/>
      <c r="AV1470" s="2"/>
      <c r="AW1470" s="2"/>
      <c r="AX1470" s="2"/>
      <c r="AY1470" s="2"/>
      <c r="AZ1470" s="2"/>
      <c r="BA1470" s="2"/>
      <c r="BB1470" s="2"/>
      <c r="BC1470" s="2"/>
      <c r="BD1470" s="2"/>
      <c r="BE1470" s="2"/>
      <c r="BF1470" s="2"/>
      <c r="BG1470" s="2"/>
      <c r="BH1470" s="2"/>
      <c r="BI1470" s="2"/>
      <c r="BJ1470" s="2"/>
      <c r="BK1470" s="2"/>
      <c r="BL1470" s="2"/>
      <c r="BM1470" s="2"/>
      <c r="BN1470" s="2"/>
    </row>
    <row r="1471" spans="11:66">
      <c r="K1471" s="2"/>
      <c r="L1471" s="2"/>
      <c r="M1471" s="2"/>
      <c r="N1471" s="2"/>
      <c r="O1471" s="2"/>
      <c r="P1471" s="2"/>
      <c r="Q1471" s="2"/>
      <c r="R1471" s="2"/>
      <c r="S1471" s="2"/>
      <c r="T1471" s="2"/>
      <c r="U1471" s="2"/>
      <c r="V1471" s="2"/>
      <c r="W1471" s="2"/>
      <c r="X1471" s="2"/>
      <c r="Y1471" s="2"/>
      <c r="Z1471" s="2"/>
      <c r="AA1471" s="2"/>
      <c r="AB1471" s="2"/>
      <c r="AC1471" s="2"/>
      <c r="AD1471" s="2"/>
      <c r="AE1471" s="2"/>
      <c r="AF1471" s="2"/>
      <c r="AG1471" s="2"/>
      <c r="AH1471" s="2"/>
      <c r="AI1471" s="2"/>
      <c r="AJ1471" s="2"/>
      <c r="AK1471" s="2"/>
      <c r="AL1471" s="2"/>
      <c r="AM1471" s="2"/>
      <c r="AN1471" s="2"/>
      <c r="AO1471" s="2"/>
      <c r="AP1471" s="2"/>
      <c r="AQ1471" s="2"/>
      <c r="AR1471" s="2"/>
      <c r="AS1471" s="2"/>
      <c r="AT1471" s="2"/>
      <c r="AU1471" s="2"/>
      <c r="AV1471" s="2"/>
      <c r="AW1471" s="2"/>
      <c r="AX1471" s="2"/>
      <c r="AY1471" s="2"/>
      <c r="AZ1471" s="2"/>
      <c r="BA1471" s="2"/>
      <c r="BB1471" s="2"/>
      <c r="BC1471" s="2"/>
      <c r="BD1471" s="2"/>
      <c r="BE1471" s="2"/>
      <c r="BF1471" s="2"/>
      <c r="BG1471" s="2"/>
      <c r="BH1471" s="2"/>
      <c r="BI1471" s="2"/>
      <c r="BJ1471" s="2"/>
      <c r="BK1471" s="2"/>
      <c r="BL1471" s="2"/>
      <c r="BM1471" s="2"/>
      <c r="BN1471" s="2"/>
    </row>
    <row r="1472" spans="11:66">
      <c r="K1472" s="2"/>
      <c r="L1472" s="2"/>
      <c r="M1472" s="2"/>
      <c r="N1472" s="2"/>
      <c r="O1472" s="2"/>
      <c r="P1472" s="2"/>
      <c r="Q1472" s="2"/>
      <c r="R1472" s="2"/>
      <c r="S1472" s="2"/>
      <c r="T1472" s="2"/>
      <c r="U1472" s="2"/>
      <c r="V1472" s="2"/>
      <c r="W1472" s="2"/>
      <c r="X1472" s="2"/>
      <c r="Y1472" s="2"/>
      <c r="Z1472" s="2"/>
      <c r="AA1472" s="2"/>
      <c r="AB1472" s="2"/>
      <c r="AC1472" s="2"/>
      <c r="AD1472" s="2"/>
      <c r="AE1472" s="2"/>
      <c r="AF1472" s="2"/>
      <c r="AG1472" s="2"/>
      <c r="AH1472" s="2"/>
      <c r="AI1472" s="2"/>
      <c r="AJ1472" s="2"/>
      <c r="AK1472" s="2"/>
      <c r="AL1472" s="2"/>
      <c r="AM1472" s="2"/>
      <c r="AN1472" s="2"/>
      <c r="AO1472" s="2"/>
      <c r="AP1472" s="2"/>
      <c r="AQ1472" s="2"/>
      <c r="AR1472" s="2"/>
      <c r="AS1472" s="2"/>
      <c r="AT1472" s="2"/>
      <c r="AU1472" s="2"/>
      <c r="AV1472" s="2"/>
      <c r="AW1472" s="2"/>
      <c r="AX1472" s="2"/>
      <c r="AY1472" s="2"/>
      <c r="AZ1472" s="2"/>
      <c r="BA1472" s="2"/>
      <c r="BB1472" s="2"/>
      <c r="BC1472" s="2"/>
      <c r="BD1472" s="2"/>
      <c r="BE1472" s="2"/>
      <c r="BF1472" s="2"/>
      <c r="BG1472" s="2"/>
      <c r="BH1472" s="2"/>
      <c r="BI1472" s="2"/>
      <c r="BJ1472" s="2"/>
      <c r="BK1472" s="2"/>
      <c r="BL1472" s="2"/>
      <c r="BM1472" s="2"/>
      <c r="BN1472" s="2"/>
    </row>
    <row r="1473" spans="11:66">
      <c r="K1473" s="2"/>
      <c r="L1473" s="2"/>
      <c r="M1473" s="2"/>
      <c r="N1473" s="2"/>
      <c r="O1473" s="2"/>
      <c r="P1473" s="2"/>
      <c r="Q1473" s="2"/>
      <c r="R1473" s="2"/>
      <c r="S1473" s="2"/>
      <c r="T1473" s="2"/>
      <c r="U1473" s="2"/>
      <c r="V1473" s="2"/>
      <c r="W1473" s="2"/>
      <c r="X1473" s="2"/>
      <c r="Y1473" s="2"/>
      <c r="Z1473" s="2"/>
      <c r="AA1473" s="2"/>
      <c r="AB1473" s="2"/>
      <c r="AC1473" s="2"/>
      <c r="AD1473" s="2"/>
      <c r="AE1473" s="2"/>
      <c r="AF1473" s="2"/>
      <c r="AG1473" s="2"/>
      <c r="AH1473" s="2"/>
      <c r="AI1473" s="2"/>
      <c r="AJ1473" s="2"/>
      <c r="AK1473" s="2"/>
      <c r="AL1473" s="2"/>
      <c r="AM1473" s="2"/>
      <c r="AN1473" s="2"/>
      <c r="AO1473" s="2"/>
      <c r="AP1473" s="2"/>
      <c r="AQ1473" s="2"/>
      <c r="AR1473" s="2"/>
      <c r="AS1473" s="2"/>
      <c r="AT1473" s="2"/>
      <c r="AU1473" s="2"/>
      <c r="AV1473" s="2"/>
      <c r="AW1473" s="2"/>
      <c r="AX1473" s="2"/>
      <c r="AY1473" s="2"/>
      <c r="AZ1473" s="2"/>
      <c r="BA1473" s="2"/>
      <c r="BB1473" s="2"/>
      <c r="BC1473" s="2"/>
      <c r="BD1473" s="2"/>
      <c r="BE1473" s="2"/>
      <c r="BF1473" s="2"/>
      <c r="BG1473" s="2"/>
      <c r="BH1473" s="2"/>
      <c r="BI1473" s="2"/>
      <c r="BJ1473" s="2"/>
      <c r="BK1473" s="2"/>
      <c r="BL1473" s="2"/>
      <c r="BM1473" s="2"/>
      <c r="BN1473" s="2"/>
    </row>
    <row r="1474" spans="11:66">
      <c r="K1474" s="2"/>
      <c r="L1474" s="2"/>
      <c r="M1474" s="2"/>
      <c r="N1474" s="2"/>
      <c r="O1474" s="2"/>
      <c r="P1474" s="2"/>
      <c r="Q1474" s="2"/>
      <c r="R1474" s="2"/>
      <c r="S1474" s="2"/>
      <c r="T1474" s="2"/>
      <c r="U1474" s="2"/>
      <c r="V1474" s="2"/>
      <c r="W1474" s="2"/>
      <c r="X1474" s="2"/>
      <c r="Y1474" s="2"/>
      <c r="Z1474" s="2"/>
      <c r="AA1474" s="2"/>
      <c r="AB1474" s="2"/>
      <c r="AC1474" s="2"/>
      <c r="AD1474" s="2"/>
      <c r="AE1474" s="2"/>
      <c r="AF1474" s="2"/>
      <c r="AG1474" s="2"/>
      <c r="AH1474" s="2"/>
      <c r="AI1474" s="2"/>
      <c r="AJ1474" s="2"/>
      <c r="AK1474" s="2"/>
      <c r="AL1474" s="2"/>
      <c r="AM1474" s="2"/>
      <c r="AN1474" s="2"/>
      <c r="AO1474" s="2"/>
      <c r="AP1474" s="2"/>
      <c r="AQ1474" s="2"/>
      <c r="AR1474" s="2"/>
      <c r="AS1474" s="2"/>
      <c r="AT1474" s="2"/>
      <c r="AU1474" s="2"/>
      <c r="AV1474" s="2"/>
      <c r="AW1474" s="2"/>
      <c r="AX1474" s="2"/>
      <c r="AY1474" s="2"/>
      <c r="AZ1474" s="2"/>
      <c r="BA1474" s="2"/>
      <c r="BB1474" s="2"/>
      <c r="BC1474" s="2"/>
      <c r="BD1474" s="2"/>
      <c r="BE1474" s="2"/>
      <c r="BF1474" s="2"/>
      <c r="BG1474" s="2"/>
      <c r="BH1474" s="2"/>
      <c r="BI1474" s="2"/>
      <c r="BJ1474" s="2"/>
      <c r="BK1474" s="2"/>
      <c r="BL1474" s="2"/>
      <c r="BM1474" s="2"/>
      <c r="BN1474" s="2"/>
    </row>
    <row r="1475" spans="11:66">
      <c r="K1475" s="2"/>
      <c r="L1475" s="2"/>
      <c r="M1475" s="2"/>
      <c r="N1475" s="2"/>
      <c r="O1475" s="2"/>
      <c r="P1475" s="2"/>
      <c r="Q1475" s="2"/>
      <c r="R1475" s="2"/>
      <c r="S1475" s="2"/>
      <c r="T1475" s="2"/>
      <c r="U1475" s="2"/>
      <c r="V1475" s="2"/>
      <c r="W1475" s="2"/>
      <c r="X1475" s="2"/>
      <c r="Y1475" s="2"/>
      <c r="Z1475" s="2"/>
      <c r="AA1475" s="2"/>
      <c r="AB1475" s="2"/>
      <c r="AC1475" s="2"/>
      <c r="AD1475" s="2"/>
      <c r="AE1475" s="2"/>
      <c r="AF1475" s="2"/>
      <c r="AG1475" s="2"/>
      <c r="AH1475" s="2"/>
      <c r="AI1475" s="2"/>
      <c r="AJ1475" s="2"/>
      <c r="AK1475" s="2"/>
      <c r="AL1475" s="2"/>
      <c r="AM1475" s="2"/>
      <c r="AN1475" s="2"/>
      <c r="AO1475" s="2"/>
      <c r="AP1475" s="2"/>
      <c r="AQ1475" s="2"/>
      <c r="AR1475" s="2"/>
      <c r="AS1475" s="2"/>
      <c r="AT1475" s="2"/>
      <c r="AU1475" s="2"/>
      <c r="AV1475" s="2"/>
      <c r="AW1475" s="2"/>
      <c r="AX1475" s="2"/>
      <c r="AY1475" s="2"/>
      <c r="AZ1475" s="2"/>
      <c r="BA1475" s="2"/>
      <c r="BB1475" s="2"/>
      <c r="BC1475" s="2"/>
      <c r="BD1475" s="2"/>
      <c r="BE1475" s="2"/>
      <c r="BF1475" s="2"/>
      <c r="BG1475" s="2"/>
      <c r="BH1475" s="2"/>
      <c r="BI1475" s="2"/>
      <c r="BJ1475" s="2"/>
      <c r="BK1475" s="2"/>
      <c r="BL1475" s="2"/>
      <c r="BM1475" s="2"/>
      <c r="BN1475" s="2"/>
    </row>
    <row r="1476" spans="11:66">
      <c r="K1476" s="2"/>
      <c r="L1476" s="2"/>
      <c r="M1476" s="2"/>
      <c r="N1476" s="2"/>
      <c r="O1476" s="2"/>
      <c r="P1476" s="2"/>
      <c r="Q1476" s="2"/>
      <c r="R1476" s="2"/>
      <c r="S1476" s="2"/>
      <c r="T1476" s="2"/>
      <c r="U1476" s="2"/>
      <c r="V1476" s="2"/>
      <c r="W1476" s="2"/>
      <c r="X1476" s="2"/>
      <c r="Y1476" s="2"/>
      <c r="Z1476" s="2"/>
      <c r="AA1476" s="2"/>
      <c r="AB1476" s="2"/>
      <c r="AC1476" s="2"/>
      <c r="AD1476" s="2"/>
      <c r="AE1476" s="2"/>
      <c r="AF1476" s="2"/>
      <c r="AG1476" s="2"/>
      <c r="AH1476" s="2"/>
      <c r="AI1476" s="2"/>
      <c r="AJ1476" s="2"/>
      <c r="AK1476" s="2"/>
      <c r="AL1476" s="2"/>
      <c r="AM1476" s="2"/>
      <c r="AN1476" s="2"/>
      <c r="AO1476" s="2"/>
      <c r="AP1476" s="2"/>
      <c r="AQ1476" s="2"/>
      <c r="AR1476" s="2"/>
      <c r="AS1476" s="2"/>
      <c r="AT1476" s="2"/>
      <c r="AU1476" s="2"/>
      <c r="AV1476" s="2"/>
      <c r="AW1476" s="2"/>
      <c r="AX1476" s="2"/>
      <c r="AY1476" s="2"/>
      <c r="AZ1476" s="2"/>
      <c r="BA1476" s="2"/>
      <c r="BB1476" s="2"/>
      <c r="BC1476" s="2"/>
      <c r="BD1476" s="2"/>
      <c r="BE1476" s="2"/>
      <c r="BF1476" s="2"/>
      <c r="BG1476" s="2"/>
      <c r="BH1476" s="2"/>
      <c r="BI1476" s="2"/>
      <c r="BJ1476" s="2"/>
      <c r="BK1476" s="2"/>
      <c r="BL1476" s="2"/>
      <c r="BM1476" s="2"/>
      <c r="BN1476" s="2"/>
    </row>
    <row r="1477" spans="11:66">
      <c r="K1477" s="2"/>
      <c r="L1477" s="2"/>
      <c r="M1477" s="2"/>
      <c r="N1477" s="2"/>
      <c r="O1477" s="2"/>
      <c r="P1477" s="2"/>
      <c r="Q1477" s="2"/>
      <c r="R1477" s="2"/>
      <c r="S1477" s="2"/>
      <c r="T1477" s="2"/>
      <c r="U1477" s="2"/>
      <c r="V1477" s="2"/>
      <c r="W1477" s="2"/>
      <c r="X1477" s="2"/>
      <c r="Y1477" s="2"/>
      <c r="Z1477" s="2"/>
      <c r="AA1477" s="2"/>
      <c r="AB1477" s="2"/>
      <c r="AC1477" s="2"/>
      <c r="AD1477" s="2"/>
      <c r="AE1477" s="2"/>
      <c r="AF1477" s="2"/>
      <c r="AG1477" s="2"/>
      <c r="AH1477" s="2"/>
      <c r="AI1477" s="2"/>
      <c r="AJ1477" s="2"/>
      <c r="AK1477" s="2"/>
      <c r="AL1477" s="2"/>
      <c r="AM1477" s="2"/>
      <c r="AN1477" s="2"/>
      <c r="AO1477" s="2"/>
      <c r="AP1477" s="2"/>
      <c r="AQ1477" s="2"/>
      <c r="AR1477" s="2"/>
      <c r="AS1477" s="2"/>
      <c r="AT1477" s="2"/>
      <c r="AU1477" s="2"/>
      <c r="AV1477" s="2"/>
      <c r="AW1477" s="2"/>
      <c r="AX1477" s="2"/>
      <c r="AY1477" s="2"/>
      <c r="AZ1477" s="2"/>
      <c r="BA1477" s="2"/>
      <c r="BB1477" s="2"/>
      <c r="BC1477" s="2"/>
      <c r="BD1477" s="2"/>
      <c r="BE1477" s="2"/>
      <c r="BF1477" s="2"/>
      <c r="BG1477" s="2"/>
      <c r="BH1477" s="2"/>
      <c r="BI1477" s="2"/>
      <c r="BJ1477" s="2"/>
      <c r="BK1477" s="2"/>
      <c r="BL1477" s="2"/>
      <c r="BM1477" s="2"/>
      <c r="BN1477" s="2"/>
    </row>
    <row r="1478" spans="11:66">
      <c r="K1478" s="2"/>
      <c r="L1478" s="2"/>
      <c r="M1478" s="2"/>
      <c r="N1478" s="2"/>
      <c r="O1478" s="2"/>
      <c r="P1478" s="2"/>
      <c r="Q1478" s="2"/>
      <c r="R1478" s="2"/>
      <c r="S1478" s="2"/>
      <c r="T1478" s="2"/>
      <c r="U1478" s="2"/>
      <c r="V1478" s="2"/>
      <c r="W1478" s="2"/>
      <c r="X1478" s="2"/>
      <c r="Y1478" s="2"/>
      <c r="Z1478" s="2"/>
      <c r="AA1478" s="2"/>
      <c r="AB1478" s="2"/>
      <c r="AC1478" s="2"/>
      <c r="AD1478" s="2"/>
      <c r="AE1478" s="2"/>
      <c r="AF1478" s="2"/>
      <c r="AG1478" s="2"/>
      <c r="AH1478" s="2"/>
      <c r="AI1478" s="2"/>
      <c r="AJ1478" s="2"/>
      <c r="AK1478" s="2"/>
      <c r="AL1478" s="2"/>
      <c r="AM1478" s="2"/>
      <c r="AN1478" s="2"/>
      <c r="AO1478" s="2"/>
      <c r="AP1478" s="2"/>
      <c r="AQ1478" s="2"/>
      <c r="AR1478" s="2"/>
      <c r="AS1478" s="2"/>
      <c r="AT1478" s="2"/>
      <c r="AU1478" s="2"/>
      <c r="AV1478" s="2"/>
      <c r="AW1478" s="2"/>
      <c r="AX1478" s="2"/>
      <c r="AY1478" s="2"/>
      <c r="AZ1478" s="2"/>
      <c r="BA1478" s="2"/>
      <c r="BB1478" s="2"/>
      <c r="BC1478" s="2"/>
      <c r="BD1478" s="2"/>
      <c r="BE1478" s="2"/>
      <c r="BF1478" s="2"/>
      <c r="BG1478" s="2"/>
      <c r="BH1478" s="2"/>
      <c r="BI1478" s="2"/>
      <c r="BJ1478" s="2"/>
      <c r="BK1478" s="2"/>
      <c r="BL1478" s="2"/>
      <c r="BM1478" s="2"/>
      <c r="BN1478" s="2"/>
    </row>
    <row r="1479" spans="11:66">
      <c r="K1479" s="2"/>
      <c r="L1479" s="2"/>
      <c r="M1479" s="2"/>
      <c r="N1479" s="2"/>
      <c r="O1479" s="2"/>
      <c r="P1479" s="2"/>
      <c r="Q1479" s="2"/>
      <c r="R1479" s="2"/>
      <c r="S1479" s="2"/>
      <c r="T1479" s="2"/>
      <c r="U1479" s="2"/>
      <c r="V1479" s="2"/>
      <c r="W1479" s="2"/>
      <c r="X1479" s="2"/>
      <c r="Y1479" s="2"/>
      <c r="Z1479" s="2"/>
      <c r="AA1479" s="2"/>
      <c r="AB1479" s="2"/>
      <c r="AC1479" s="2"/>
      <c r="AD1479" s="2"/>
      <c r="AE1479" s="2"/>
      <c r="AF1479" s="2"/>
      <c r="AG1479" s="2"/>
      <c r="AH1479" s="2"/>
      <c r="AI1479" s="2"/>
      <c r="AJ1479" s="2"/>
      <c r="AK1479" s="2"/>
      <c r="AL1479" s="2"/>
      <c r="AM1479" s="2"/>
      <c r="AN1479" s="2"/>
      <c r="AO1479" s="2"/>
      <c r="AP1479" s="2"/>
      <c r="AQ1479" s="2"/>
      <c r="AR1479" s="2"/>
      <c r="AS1479" s="2"/>
      <c r="AT1479" s="2"/>
      <c r="AU1479" s="2"/>
      <c r="AV1479" s="2"/>
      <c r="AW1479" s="2"/>
      <c r="AX1479" s="2"/>
      <c r="AY1479" s="2"/>
      <c r="AZ1479" s="2"/>
      <c r="BA1479" s="2"/>
      <c r="BB1479" s="2"/>
      <c r="BC1479" s="2"/>
      <c r="BD1479" s="2"/>
      <c r="BE1479" s="2"/>
      <c r="BF1479" s="2"/>
      <c r="BG1479" s="2"/>
      <c r="BH1479" s="2"/>
      <c r="BI1479" s="2"/>
      <c r="BJ1479" s="2"/>
      <c r="BK1479" s="2"/>
      <c r="BL1479" s="2"/>
      <c r="BM1479" s="2"/>
      <c r="BN1479" s="2"/>
    </row>
    <row r="1480" spans="11:66">
      <c r="K1480" s="2"/>
      <c r="L1480" s="2"/>
      <c r="M1480" s="2"/>
      <c r="N1480" s="2"/>
      <c r="O1480" s="2"/>
      <c r="P1480" s="2"/>
      <c r="Q1480" s="2"/>
      <c r="R1480" s="2"/>
      <c r="S1480" s="2"/>
      <c r="T1480" s="2"/>
      <c r="U1480" s="2"/>
      <c r="V1480" s="2"/>
      <c r="W1480" s="2"/>
      <c r="X1480" s="2"/>
      <c r="Y1480" s="2"/>
      <c r="Z1480" s="2"/>
      <c r="AA1480" s="2"/>
      <c r="AB1480" s="2"/>
      <c r="AC1480" s="2"/>
      <c r="AD1480" s="2"/>
      <c r="AE1480" s="2"/>
      <c r="AF1480" s="2"/>
      <c r="AG1480" s="2"/>
      <c r="AH1480" s="2"/>
      <c r="AI1480" s="2"/>
      <c r="AJ1480" s="2"/>
      <c r="AK1480" s="2"/>
      <c r="AL1480" s="2"/>
      <c r="AM1480" s="2"/>
      <c r="AN1480" s="2"/>
      <c r="AO1480" s="2"/>
      <c r="AP1480" s="2"/>
      <c r="AQ1480" s="2"/>
      <c r="AR1480" s="2"/>
      <c r="AS1480" s="2"/>
      <c r="AT1480" s="2"/>
      <c r="AU1480" s="2"/>
      <c r="AV1480" s="2"/>
      <c r="AW1480" s="2"/>
      <c r="AX1480" s="2"/>
      <c r="AY1480" s="2"/>
      <c r="AZ1480" s="2"/>
      <c r="BA1480" s="2"/>
      <c r="BB1480" s="2"/>
      <c r="BC1480" s="2"/>
      <c r="BD1480" s="2"/>
      <c r="BE1480" s="2"/>
      <c r="BF1480" s="2"/>
      <c r="BG1480" s="2"/>
      <c r="BH1480" s="2"/>
      <c r="BI1480" s="2"/>
      <c r="BJ1480" s="2"/>
      <c r="BK1480" s="2"/>
      <c r="BL1480" s="2"/>
      <c r="BM1480" s="2"/>
      <c r="BN1480" s="2"/>
    </row>
    <row r="1481" spans="11:66">
      <c r="K1481" s="2"/>
      <c r="L1481" s="2"/>
      <c r="M1481" s="2"/>
      <c r="N1481" s="2"/>
      <c r="O1481" s="2"/>
      <c r="P1481" s="2"/>
      <c r="Q1481" s="2"/>
      <c r="R1481" s="2"/>
      <c r="S1481" s="2"/>
      <c r="T1481" s="2"/>
      <c r="U1481" s="2"/>
      <c r="V1481" s="2"/>
      <c r="W1481" s="2"/>
      <c r="X1481" s="2"/>
      <c r="Y1481" s="2"/>
      <c r="Z1481" s="2"/>
      <c r="AA1481" s="2"/>
      <c r="AB1481" s="2"/>
      <c r="AC1481" s="2"/>
      <c r="AD1481" s="2"/>
      <c r="AE1481" s="2"/>
      <c r="AF1481" s="2"/>
      <c r="AG1481" s="2"/>
      <c r="AH1481" s="2"/>
      <c r="AI1481" s="2"/>
      <c r="AJ1481" s="2"/>
      <c r="AK1481" s="2"/>
      <c r="AL1481" s="2"/>
      <c r="AM1481" s="2"/>
      <c r="AN1481" s="2"/>
      <c r="AO1481" s="2"/>
      <c r="AP1481" s="2"/>
      <c r="AQ1481" s="2"/>
      <c r="AR1481" s="2"/>
      <c r="AS1481" s="2"/>
      <c r="AT1481" s="2"/>
      <c r="AU1481" s="2"/>
      <c r="AV1481" s="2"/>
      <c r="AW1481" s="2"/>
      <c r="AX1481" s="2"/>
      <c r="AY1481" s="2"/>
      <c r="AZ1481" s="2"/>
      <c r="BA1481" s="2"/>
      <c r="BB1481" s="2"/>
      <c r="BC1481" s="2"/>
      <c r="BD1481" s="2"/>
      <c r="BE1481" s="2"/>
      <c r="BF1481" s="2"/>
      <c r="BG1481" s="2"/>
      <c r="BH1481" s="2"/>
      <c r="BI1481" s="2"/>
      <c r="BJ1481" s="2"/>
      <c r="BK1481" s="2"/>
      <c r="BL1481" s="2"/>
      <c r="BM1481" s="2"/>
      <c r="BN1481" s="2"/>
    </row>
    <row r="1482" spans="11:66">
      <c r="K1482" s="2"/>
      <c r="L1482" s="2"/>
      <c r="M1482" s="2"/>
      <c r="N1482" s="2"/>
      <c r="O1482" s="2"/>
      <c r="P1482" s="2"/>
      <c r="Q1482" s="2"/>
      <c r="R1482" s="2"/>
      <c r="S1482" s="2"/>
      <c r="T1482" s="2"/>
      <c r="U1482" s="2"/>
      <c r="V1482" s="2"/>
      <c r="W1482" s="2"/>
      <c r="X1482" s="2"/>
      <c r="Y1482" s="2"/>
      <c r="Z1482" s="2"/>
      <c r="AA1482" s="2"/>
      <c r="AB1482" s="2"/>
      <c r="AC1482" s="2"/>
      <c r="AD1482" s="2"/>
      <c r="AE1482" s="2"/>
      <c r="AF1482" s="2"/>
      <c r="AG1482" s="2"/>
      <c r="AH1482" s="2"/>
      <c r="AI1482" s="2"/>
      <c r="AJ1482" s="2"/>
      <c r="AK1482" s="2"/>
      <c r="AL1482" s="2"/>
      <c r="AM1482" s="2"/>
      <c r="AN1482" s="2"/>
      <c r="AO1482" s="2"/>
      <c r="AP1482" s="2"/>
      <c r="AQ1482" s="2"/>
      <c r="AR1482" s="2"/>
      <c r="AS1482" s="2"/>
      <c r="AT1482" s="2"/>
      <c r="AU1482" s="2"/>
      <c r="AV1482" s="2"/>
      <c r="AW1482" s="2"/>
      <c r="AX1482" s="2"/>
      <c r="AY1482" s="2"/>
      <c r="AZ1482" s="2"/>
      <c r="BA1482" s="2"/>
      <c r="BB1482" s="2"/>
      <c r="BC1482" s="2"/>
      <c r="BD1482" s="2"/>
      <c r="BE1482" s="2"/>
      <c r="BF1482" s="2"/>
      <c r="BG1482" s="2"/>
      <c r="BH1482" s="2"/>
      <c r="BI1482" s="2"/>
      <c r="BJ1482" s="2"/>
      <c r="BK1482" s="2"/>
      <c r="BL1482" s="2"/>
      <c r="BM1482" s="2"/>
      <c r="BN1482" s="2"/>
    </row>
    <row r="1483" spans="11:66">
      <c r="K1483" s="2"/>
      <c r="L1483" s="2"/>
      <c r="M1483" s="2"/>
      <c r="N1483" s="2"/>
      <c r="O1483" s="2"/>
      <c r="P1483" s="2"/>
      <c r="Q1483" s="2"/>
      <c r="R1483" s="2"/>
      <c r="S1483" s="2"/>
      <c r="T1483" s="2"/>
      <c r="U1483" s="2"/>
      <c r="V1483" s="2"/>
      <c r="W1483" s="2"/>
      <c r="X1483" s="2"/>
      <c r="Y1483" s="2"/>
      <c r="Z1483" s="2"/>
      <c r="AA1483" s="2"/>
      <c r="AB1483" s="2"/>
      <c r="AC1483" s="2"/>
      <c r="AD1483" s="2"/>
      <c r="AE1483" s="2"/>
      <c r="AF1483" s="2"/>
      <c r="AG1483" s="2"/>
      <c r="AH1483" s="2"/>
      <c r="AI1483" s="2"/>
      <c r="AJ1483" s="2"/>
      <c r="AK1483" s="2"/>
      <c r="AL1483" s="2"/>
      <c r="AM1483" s="2"/>
      <c r="AN1483" s="2"/>
      <c r="AO1483" s="2"/>
      <c r="AP1483" s="2"/>
      <c r="AQ1483" s="2"/>
      <c r="AR1483" s="2"/>
      <c r="AS1483" s="2"/>
      <c r="AT1483" s="2"/>
      <c r="AU1483" s="2"/>
      <c r="AV1483" s="2"/>
      <c r="AW1483" s="2"/>
      <c r="AX1483" s="2"/>
      <c r="AY1483" s="2"/>
      <c r="AZ1483" s="2"/>
      <c r="BA1483" s="2"/>
      <c r="BB1483" s="2"/>
      <c r="BC1483" s="2"/>
      <c r="BD1483" s="2"/>
      <c r="BE1483" s="2"/>
      <c r="BF1483" s="2"/>
      <c r="BG1483" s="2"/>
      <c r="BH1483" s="2"/>
      <c r="BI1483" s="2"/>
      <c r="BJ1483" s="2"/>
      <c r="BK1483" s="2"/>
      <c r="BL1483" s="2"/>
      <c r="BM1483" s="2"/>
      <c r="BN1483" s="2"/>
    </row>
    <row r="1484" spans="11:66">
      <c r="K1484" s="2"/>
      <c r="L1484" s="2"/>
      <c r="M1484" s="2"/>
      <c r="N1484" s="2"/>
      <c r="O1484" s="2"/>
      <c r="P1484" s="2"/>
      <c r="Q1484" s="2"/>
      <c r="R1484" s="2"/>
      <c r="S1484" s="2"/>
      <c r="T1484" s="2"/>
      <c r="U1484" s="2"/>
      <c r="V1484" s="2"/>
      <c r="W1484" s="2"/>
      <c r="X1484" s="2"/>
      <c r="Y1484" s="2"/>
      <c r="Z1484" s="2"/>
      <c r="AA1484" s="2"/>
      <c r="AB1484" s="2"/>
      <c r="AC1484" s="2"/>
      <c r="AD1484" s="2"/>
      <c r="AE1484" s="2"/>
      <c r="AF1484" s="2"/>
      <c r="AG1484" s="2"/>
      <c r="AH1484" s="2"/>
      <c r="AI1484" s="2"/>
      <c r="AJ1484" s="2"/>
      <c r="AK1484" s="2"/>
      <c r="AL1484" s="2"/>
      <c r="AM1484" s="2"/>
      <c r="AN1484" s="2"/>
      <c r="AO1484" s="2"/>
      <c r="AP1484" s="2"/>
      <c r="AQ1484" s="2"/>
      <c r="AR1484" s="2"/>
      <c r="AS1484" s="2"/>
      <c r="AT1484" s="2"/>
      <c r="AU1484" s="2"/>
      <c r="AV1484" s="2"/>
      <c r="AW1484" s="2"/>
      <c r="AX1484" s="2"/>
      <c r="AY1484" s="2"/>
      <c r="AZ1484" s="2"/>
      <c r="BA1484" s="2"/>
      <c r="BB1484" s="2"/>
      <c r="BC1484" s="2"/>
      <c r="BD1484" s="2"/>
      <c r="BE1484" s="2"/>
      <c r="BF1484" s="2"/>
      <c r="BG1484" s="2"/>
      <c r="BH1484" s="2"/>
      <c r="BI1484" s="2"/>
      <c r="BJ1484" s="2"/>
      <c r="BK1484" s="2"/>
      <c r="BL1484" s="2"/>
      <c r="BM1484" s="2"/>
      <c r="BN1484" s="2"/>
    </row>
    <row r="1485" spans="11:66">
      <c r="K1485" s="2"/>
      <c r="L1485" s="2"/>
      <c r="M1485" s="2"/>
      <c r="N1485" s="2"/>
      <c r="O1485" s="2"/>
      <c r="P1485" s="2"/>
      <c r="Q1485" s="2"/>
      <c r="R1485" s="2"/>
      <c r="S1485" s="2"/>
      <c r="T1485" s="2"/>
      <c r="U1485" s="2"/>
      <c r="V1485" s="2"/>
      <c r="W1485" s="2"/>
      <c r="X1485" s="2"/>
      <c r="Y1485" s="2"/>
      <c r="Z1485" s="2"/>
      <c r="AA1485" s="2"/>
      <c r="AB1485" s="2"/>
      <c r="AC1485" s="2"/>
      <c r="AD1485" s="2"/>
      <c r="AE1485" s="2"/>
      <c r="AF1485" s="2"/>
      <c r="AG1485" s="2"/>
      <c r="AH1485" s="2"/>
      <c r="AI1485" s="2"/>
      <c r="AJ1485" s="2"/>
      <c r="AK1485" s="2"/>
      <c r="AL1485" s="2"/>
      <c r="AM1485" s="2"/>
      <c r="AN1485" s="2"/>
      <c r="AO1485" s="2"/>
      <c r="AP1485" s="2"/>
      <c r="AQ1485" s="2"/>
      <c r="AR1485" s="2"/>
      <c r="AS1485" s="2"/>
      <c r="AT1485" s="2"/>
      <c r="AU1485" s="2"/>
      <c r="AV1485" s="2"/>
      <c r="AW1485" s="2"/>
      <c r="AX1485" s="2"/>
      <c r="AY1485" s="2"/>
      <c r="AZ1485" s="2"/>
      <c r="BA1485" s="2"/>
      <c r="BB1485" s="2"/>
      <c r="BC1485" s="2"/>
      <c r="BD1485" s="2"/>
      <c r="BE1485" s="2"/>
      <c r="BF1485" s="2"/>
      <c r="BG1485" s="2"/>
      <c r="BH1485" s="2"/>
      <c r="BI1485" s="2"/>
      <c r="BJ1485" s="2"/>
      <c r="BK1485" s="2"/>
      <c r="BL1485" s="2"/>
      <c r="BM1485" s="2"/>
      <c r="BN1485" s="2"/>
    </row>
    <row r="1486" spans="11:66">
      <c r="K1486" s="2"/>
      <c r="L1486" s="2"/>
      <c r="M1486" s="2"/>
      <c r="N1486" s="2"/>
      <c r="O1486" s="2"/>
      <c r="P1486" s="2"/>
      <c r="Q1486" s="2"/>
      <c r="R1486" s="2"/>
      <c r="S1486" s="2"/>
      <c r="T1486" s="2"/>
      <c r="U1486" s="2"/>
      <c r="V1486" s="2"/>
      <c r="W1486" s="2"/>
      <c r="X1486" s="2"/>
      <c r="Y1486" s="2"/>
      <c r="Z1486" s="2"/>
      <c r="AA1486" s="2"/>
      <c r="AB1486" s="2"/>
      <c r="AC1486" s="2"/>
      <c r="AD1486" s="2"/>
      <c r="AE1486" s="2"/>
      <c r="AF1486" s="2"/>
      <c r="AG1486" s="2"/>
      <c r="AH1486" s="2"/>
      <c r="AI1486" s="2"/>
      <c r="AJ1486" s="2"/>
      <c r="AK1486" s="2"/>
      <c r="AL1486" s="2"/>
      <c r="AM1486" s="2"/>
      <c r="AN1486" s="2"/>
      <c r="AO1486" s="2"/>
      <c r="AP1486" s="2"/>
      <c r="AQ1486" s="2"/>
      <c r="AR1486" s="2"/>
      <c r="AS1486" s="2"/>
      <c r="AT1486" s="2"/>
      <c r="AU1486" s="2"/>
      <c r="AV1486" s="2"/>
      <c r="AW1486" s="2"/>
      <c r="AX1486" s="2"/>
      <c r="AY1486" s="2"/>
      <c r="AZ1486" s="2"/>
      <c r="BA1486" s="2"/>
      <c r="BB1486" s="2"/>
      <c r="BC1486" s="2"/>
      <c r="BD1486" s="2"/>
      <c r="BE1486" s="2"/>
      <c r="BF1486" s="2"/>
      <c r="BG1486" s="2"/>
      <c r="BH1486" s="2"/>
      <c r="BI1486" s="2"/>
      <c r="BJ1486" s="2"/>
      <c r="BK1486" s="2"/>
      <c r="BL1486" s="2"/>
      <c r="BM1486" s="2"/>
      <c r="BN1486" s="2"/>
    </row>
    <row r="1487" spans="11:66">
      <c r="K1487" s="2"/>
      <c r="L1487" s="2"/>
      <c r="M1487" s="2"/>
      <c r="N1487" s="2"/>
      <c r="O1487" s="2"/>
      <c r="P1487" s="2"/>
      <c r="Q1487" s="2"/>
      <c r="R1487" s="2"/>
      <c r="S1487" s="2"/>
      <c r="T1487" s="2"/>
      <c r="U1487" s="2"/>
      <c r="V1487" s="2"/>
      <c r="W1487" s="2"/>
      <c r="X1487" s="2"/>
      <c r="Y1487" s="2"/>
      <c r="Z1487" s="2"/>
      <c r="AA1487" s="2"/>
      <c r="AB1487" s="2"/>
      <c r="AC1487" s="2"/>
      <c r="AD1487" s="2"/>
      <c r="AE1487" s="2"/>
      <c r="AF1487" s="2"/>
      <c r="AG1487" s="2"/>
      <c r="AH1487" s="2"/>
      <c r="AI1487" s="2"/>
      <c r="AJ1487" s="2"/>
      <c r="AK1487" s="2"/>
      <c r="AL1487" s="2"/>
      <c r="AM1487" s="2"/>
      <c r="AN1487" s="2"/>
      <c r="AO1487" s="2"/>
      <c r="AP1487" s="2"/>
      <c r="AQ1487" s="2"/>
      <c r="AR1487" s="2"/>
      <c r="AS1487" s="2"/>
      <c r="AT1487" s="2"/>
      <c r="AU1487" s="2"/>
      <c r="AV1487" s="2"/>
      <c r="AW1487" s="2"/>
      <c r="AX1487" s="2"/>
      <c r="AY1487" s="2"/>
      <c r="AZ1487" s="2"/>
      <c r="BA1487" s="2"/>
      <c r="BB1487" s="2"/>
      <c r="BC1487" s="2"/>
      <c r="BD1487" s="2"/>
      <c r="BE1487" s="2"/>
      <c r="BF1487" s="2"/>
      <c r="BG1487" s="2"/>
      <c r="BH1487" s="2"/>
      <c r="BI1487" s="2"/>
      <c r="BJ1487" s="2"/>
      <c r="BK1487" s="2"/>
      <c r="BL1487" s="2"/>
      <c r="BM1487" s="2"/>
      <c r="BN1487" s="2"/>
    </row>
    <row r="1488" spans="11:66">
      <c r="K1488" s="2"/>
      <c r="L1488" s="2"/>
      <c r="M1488" s="2"/>
      <c r="N1488" s="2"/>
      <c r="O1488" s="2"/>
      <c r="P1488" s="2"/>
      <c r="Q1488" s="2"/>
      <c r="R1488" s="2"/>
      <c r="S1488" s="2"/>
      <c r="T1488" s="2"/>
      <c r="U1488" s="2"/>
      <c r="V1488" s="2"/>
      <c r="W1488" s="2"/>
      <c r="X1488" s="2"/>
      <c r="Y1488" s="2"/>
      <c r="Z1488" s="2"/>
      <c r="AA1488" s="2"/>
      <c r="AB1488" s="2"/>
      <c r="AC1488" s="2"/>
      <c r="AD1488" s="2"/>
      <c r="AE1488" s="2"/>
      <c r="AF1488" s="2"/>
      <c r="AG1488" s="2"/>
      <c r="AH1488" s="2"/>
      <c r="AI1488" s="2"/>
      <c r="AJ1488" s="2"/>
      <c r="AK1488" s="2"/>
      <c r="AL1488" s="2"/>
      <c r="AM1488" s="2"/>
      <c r="AN1488" s="2"/>
      <c r="AO1488" s="2"/>
      <c r="AP1488" s="2"/>
      <c r="AQ1488" s="2"/>
      <c r="AR1488" s="2"/>
      <c r="AS1488" s="2"/>
      <c r="AT1488" s="2"/>
      <c r="AU1488" s="2"/>
      <c r="AV1488" s="2"/>
      <c r="AW1488" s="2"/>
      <c r="AX1488" s="2"/>
      <c r="AY1488" s="2"/>
      <c r="AZ1488" s="2"/>
      <c r="BA1488" s="2"/>
      <c r="BB1488" s="2"/>
      <c r="BC1488" s="2"/>
      <c r="BD1488" s="2"/>
      <c r="BE1488" s="2"/>
      <c r="BF1488" s="2"/>
      <c r="BG1488" s="2"/>
      <c r="BH1488" s="2"/>
      <c r="BI1488" s="2"/>
      <c r="BJ1488" s="2"/>
      <c r="BK1488" s="2"/>
      <c r="BL1488" s="2"/>
      <c r="BM1488" s="2"/>
      <c r="BN1488" s="2"/>
    </row>
    <row r="1489" spans="11:66">
      <c r="K1489" s="2"/>
      <c r="L1489" s="2"/>
      <c r="M1489" s="2"/>
      <c r="N1489" s="2"/>
      <c r="O1489" s="2"/>
      <c r="P1489" s="2"/>
      <c r="Q1489" s="2"/>
      <c r="R1489" s="2"/>
      <c r="S1489" s="2"/>
      <c r="T1489" s="2"/>
      <c r="U1489" s="2"/>
      <c r="V1489" s="2"/>
      <c r="W1489" s="2"/>
      <c r="X1489" s="2"/>
      <c r="Y1489" s="2"/>
      <c r="Z1489" s="2"/>
      <c r="AA1489" s="2"/>
      <c r="AB1489" s="2"/>
      <c r="AC1489" s="2"/>
      <c r="AD1489" s="2"/>
      <c r="AE1489" s="2"/>
      <c r="AF1489" s="2"/>
      <c r="AG1489" s="2"/>
      <c r="AH1489" s="2"/>
      <c r="AI1489" s="2"/>
      <c r="AJ1489" s="2"/>
      <c r="AK1489" s="2"/>
      <c r="AL1489" s="2"/>
      <c r="AM1489" s="2"/>
      <c r="AN1489" s="2"/>
      <c r="AO1489" s="2"/>
      <c r="AP1489" s="2"/>
      <c r="AQ1489" s="2"/>
      <c r="AR1489" s="2"/>
      <c r="AS1489" s="2"/>
      <c r="AT1489" s="2"/>
      <c r="AU1489" s="2"/>
      <c r="AV1489" s="2"/>
      <c r="AW1489" s="2"/>
      <c r="AX1489" s="2"/>
      <c r="AY1489" s="2"/>
      <c r="AZ1489" s="2"/>
      <c r="BA1489" s="2"/>
      <c r="BB1489" s="2"/>
      <c r="BC1489" s="2"/>
      <c r="BD1489" s="2"/>
      <c r="BE1489" s="2"/>
      <c r="BF1489" s="2"/>
      <c r="BG1489" s="2"/>
      <c r="BH1489" s="2"/>
      <c r="BI1489" s="2"/>
      <c r="BJ1489" s="2"/>
      <c r="BK1489" s="2"/>
      <c r="BL1489" s="2"/>
      <c r="BM1489" s="2"/>
      <c r="BN1489" s="2"/>
    </row>
    <row r="1490" spans="11:66">
      <c r="K1490" s="2"/>
      <c r="L1490" s="2"/>
      <c r="M1490" s="2"/>
      <c r="N1490" s="2"/>
      <c r="O1490" s="2"/>
      <c r="P1490" s="2"/>
      <c r="Q1490" s="2"/>
      <c r="R1490" s="2"/>
      <c r="S1490" s="2"/>
      <c r="T1490" s="2"/>
      <c r="U1490" s="2"/>
      <c r="V1490" s="2"/>
      <c r="W1490" s="2"/>
      <c r="X1490" s="2"/>
      <c r="Y1490" s="2"/>
      <c r="Z1490" s="2"/>
      <c r="AA1490" s="2"/>
      <c r="AB1490" s="2"/>
      <c r="AC1490" s="2"/>
      <c r="AD1490" s="2"/>
      <c r="AE1490" s="2"/>
      <c r="AF1490" s="2"/>
      <c r="AG1490" s="2"/>
      <c r="AH1490" s="2"/>
      <c r="AI1490" s="2"/>
      <c r="AJ1490" s="2"/>
      <c r="AK1490" s="2"/>
      <c r="AL1490" s="2"/>
      <c r="AM1490" s="2"/>
      <c r="AN1490" s="2"/>
      <c r="AO1490" s="2"/>
      <c r="AP1490" s="2"/>
      <c r="AQ1490" s="2"/>
      <c r="AR1490" s="2"/>
      <c r="AS1490" s="2"/>
      <c r="AT1490" s="2"/>
      <c r="AU1490" s="2"/>
      <c r="AV1490" s="2"/>
      <c r="AW1490" s="2"/>
      <c r="AX1490" s="2"/>
      <c r="AY1490" s="2"/>
      <c r="AZ1490" s="2"/>
      <c r="BA1490" s="2"/>
      <c r="BB1490" s="2"/>
      <c r="BC1490" s="2"/>
      <c r="BD1490" s="2"/>
      <c r="BE1490" s="2"/>
      <c r="BF1490" s="2"/>
      <c r="BG1490" s="2"/>
      <c r="BH1490" s="2"/>
      <c r="BI1490" s="2"/>
      <c r="BJ1490" s="2"/>
      <c r="BK1490" s="2"/>
      <c r="BL1490" s="2"/>
      <c r="BM1490" s="2"/>
      <c r="BN1490" s="2"/>
    </row>
    <row r="1491" spans="11:66">
      <c r="K1491" s="2"/>
      <c r="L1491" s="2"/>
      <c r="M1491" s="2"/>
      <c r="N1491" s="2"/>
      <c r="O1491" s="2"/>
      <c r="P1491" s="2"/>
      <c r="Q1491" s="2"/>
      <c r="R1491" s="2"/>
      <c r="S1491" s="2"/>
      <c r="T1491" s="2"/>
      <c r="U1491" s="2"/>
      <c r="V1491" s="2"/>
      <c r="W1491" s="2"/>
      <c r="X1491" s="2"/>
      <c r="Y1491" s="2"/>
      <c r="Z1491" s="2"/>
      <c r="AA1491" s="2"/>
      <c r="AB1491" s="2"/>
      <c r="AC1491" s="2"/>
      <c r="AD1491" s="2"/>
      <c r="AE1491" s="2"/>
      <c r="AF1491" s="2"/>
      <c r="AG1491" s="2"/>
      <c r="AH1491" s="2"/>
      <c r="AI1491" s="2"/>
      <c r="AJ1491" s="2"/>
      <c r="AK1491" s="2"/>
      <c r="AL1491" s="2"/>
      <c r="AM1491" s="2"/>
      <c r="AN1491" s="2"/>
      <c r="AO1491" s="2"/>
      <c r="AP1491" s="2"/>
      <c r="AQ1491" s="2"/>
      <c r="AR1491" s="2"/>
      <c r="AS1491" s="2"/>
      <c r="AT1491" s="2"/>
      <c r="AU1491" s="2"/>
      <c r="AV1491" s="2"/>
      <c r="AW1491" s="2"/>
      <c r="AX1491" s="2"/>
      <c r="AY1491" s="2"/>
      <c r="AZ1491" s="2"/>
      <c r="BA1491" s="2"/>
      <c r="BB1491" s="2"/>
      <c r="BC1491" s="2"/>
      <c r="BD1491" s="2"/>
      <c r="BE1491" s="2"/>
      <c r="BF1491" s="2"/>
      <c r="BG1491" s="2"/>
      <c r="BH1491" s="2"/>
      <c r="BI1491" s="2"/>
      <c r="BJ1491" s="2"/>
      <c r="BK1491" s="2"/>
      <c r="BL1491" s="2"/>
      <c r="BM1491" s="2"/>
      <c r="BN1491" s="2"/>
    </row>
    <row r="1492" spans="11:66">
      <c r="K1492" s="2"/>
      <c r="L1492" s="2"/>
      <c r="M1492" s="2"/>
      <c r="N1492" s="2"/>
      <c r="O1492" s="2"/>
      <c r="P1492" s="2"/>
      <c r="Q1492" s="2"/>
      <c r="R1492" s="2"/>
      <c r="S1492" s="2"/>
      <c r="T1492" s="2"/>
      <c r="U1492" s="2"/>
      <c r="V1492" s="2"/>
      <c r="W1492" s="2"/>
      <c r="X1492" s="2"/>
      <c r="Y1492" s="2"/>
      <c r="Z1492" s="2"/>
      <c r="AA1492" s="2"/>
      <c r="AB1492" s="2"/>
      <c r="AC1492" s="2"/>
      <c r="AD1492" s="2"/>
      <c r="AE1492" s="2"/>
      <c r="AF1492" s="2"/>
      <c r="AG1492" s="2"/>
      <c r="AH1492" s="2"/>
      <c r="AI1492" s="2"/>
      <c r="AJ1492" s="2"/>
      <c r="AK1492" s="2"/>
      <c r="AL1492" s="2"/>
      <c r="AM1492" s="2"/>
      <c r="AN1492" s="2"/>
      <c r="AO1492" s="2"/>
      <c r="AP1492" s="2"/>
      <c r="AQ1492" s="2"/>
      <c r="AR1492" s="2"/>
      <c r="AS1492" s="2"/>
      <c r="AT1492" s="2"/>
      <c r="AU1492" s="2"/>
      <c r="AV1492" s="2"/>
      <c r="AW1492" s="2"/>
      <c r="AX1492" s="2"/>
      <c r="AY1492" s="2"/>
      <c r="AZ1492" s="2"/>
      <c r="BA1492" s="2"/>
      <c r="BB1492" s="2"/>
      <c r="BC1492" s="2"/>
      <c r="BD1492" s="2"/>
      <c r="BE1492" s="2"/>
      <c r="BF1492" s="2"/>
      <c r="BG1492" s="2"/>
      <c r="BH1492" s="2"/>
      <c r="BI1492" s="2"/>
      <c r="BJ1492" s="2"/>
      <c r="BK1492" s="2"/>
      <c r="BL1492" s="2"/>
      <c r="BM1492" s="2"/>
      <c r="BN1492" s="2"/>
    </row>
    <row r="1493" spans="11:66">
      <c r="K1493" s="2"/>
      <c r="L1493" s="2"/>
      <c r="M1493" s="2"/>
      <c r="N1493" s="2"/>
      <c r="O1493" s="2"/>
      <c r="P1493" s="2"/>
      <c r="Q1493" s="2"/>
      <c r="R1493" s="2"/>
      <c r="S1493" s="2"/>
      <c r="T1493" s="2"/>
      <c r="U1493" s="2"/>
      <c r="V1493" s="2"/>
      <c r="W1493" s="2"/>
      <c r="X1493" s="2"/>
      <c r="Y1493" s="2"/>
      <c r="Z1493" s="2"/>
      <c r="AA1493" s="2"/>
      <c r="AB1493" s="2"/>
      <c r="AC1493" s="2"/>
      <c r="AD1493" s="2"/>
      <c r="AE1493" s="2"/>
      <c r="AF1493" s="2"/>
      <c r="AG1493" s="2"/>
      <c r="AH1493" s="2"/>
      <c r="AI1493" s="2"/>
      <c r="AJ1493" s="2"/>
      <c r="AK1493" s="2"/>
      <c r="AL1493" s="2"/>
      <c r="AM1493" s="2"/>
      <c r="AN1493" s="2"/>
      <c r="AO1493" s="2"/>
      <c r="AP1493" s="2"/>
      <c r="AQ1493" s="2"/>
      <c r="AR1493" s="2"/>
      <c r="AS1493" s="2"/>
      <c r="AT1493" s="2"/>
      <c r="AU1493" s="2"/>
      <c r="AV1493" s="2"/>
      <c r="AW1493" s="2"/>
      <c r="AX1493" s="2"/>
      <c r="AY1493" s="2"/>
      <c r="AZ1493" s="2"/>
      <c r="BA1493" s="2"/>
      <c r="BB1493" s="2"/>
      <c r="BC1493" s="2"/>
      <c r="BD1493" s="2"/>
      <c r="BE1493" s="2"/>
      <c r="BF1493" s="2"/>
      <c r="BG1493" s="2"/>
      <c r="BH1493" s="2"/>
      <c r="BI1493" s="2"/>
      <c r="BJ1493" s="2"/>
      <c r="BK1493" s="2"/>
      <c r="BL1493" s="2"/>
      <c r="BM1493" s="2"/>
      <c r="BN1493" s="2"/>
    </row>
    <row r="1494" spans="11:66">
      <c r="K1494" s="2"/>
      <c r="L1494" s="2"/>
      <c r="M1494" s="2"/>
      <c r="N1494" s="2"/>
      <c r="O1494" s="2"/>
      <c r="P1494" s="2"/>
      <c r="Q1494" s="2"/>
      <c r="R1494" s="2"/>
      <c r="S1494" s="2"/>
      <c r="T1494" s="2"/>
      <c r="U1494" s="2"/>
      <c r="V1494" s="2"/>
      <c r="W1494" s="2"/>
      <c r="X1494" s="2"/>
      <c r="Y1494" s="2"/>
      <c r="Z1494" s="2"/>
      <c r="AA1494" s="2"/>
      <c r="AB1494" s="2"/>
      <c r="AC1494" s="2"/>
      <c r="AD1494" s="2"/>
      <c r="AE1494" s="2"/>
      <c r="AF1494" s="2"/>
      <c r="AG1494" s="2"/>
      <c r="AH1494" s="2"/>
      <c r="AI1494" s="2"/>
      <c r="AJ1494" s="2"/>
      <c r="AK1494" s="2"/>
      <c r="AL1494" s="2"/>
      <c r="AM1494" s="2"/>
      <c r="AN1494" s="2"/>
      <c r="AO1494" s="2"/>
      <c r="AP1494" s="2"/>
      <c r="AQ1494" s="2"/>
      <c r="AR1494" s="2"/>
      <c r="AS1494" s="2"/>
      <c r="AT1494" s="2"/>
      <c r="AU1494" s="2"/>
      <c r="AV1494" s="2"/>
      <c r="AW1494" s="2"/>
      <c r="AX1494" s="2"/>
      <c r="AY1494" s="2"/>
      <c r="AZ1494" s="2"/>
      <c r="BA1494" s="2"/>
      <c r="BB1494" s="2"/>
      <c r="BC1494" s="2"/>
      <c r="BD1494" s="2"/>
      <c r="BE1494" s="2"/>
      <c r="BF1494" s="2"/>
      <c r="BG1494" s="2"/>
      <c r="BH1494" s="2"/>
      <c r="BI1494" s="2"/>
      <c r="BJ1494" s="2"/>
      <c r="BK1494" s="2"/>
      <c r="BL1494" s="2"/>
      <c r="BM1494" s="2"/>
      <c r="BN1494" s="2"/>
    </row>
    <row r="1495" spans="11:66">
      <c r="K1495" s="2"/>
      <c r="L1495" s="2"/>
      <c r="M1495" s="2"/>
      <c r="N1495" s="2"/>
      <c r="O1495" s="2"/>
      <c r="P1495" s="2"/>
      <c r="Q1495" s="2"/>
      <c r="R1495" s="2"/>
      <c r="S1495" s="2"/>
      <c r="T1495" s="2"/>
      <c r="U1495" s="2"/>
      <c r="V1495" s="2"/>
      <c r="W1495" s="2"/>
      <c r="X1495" s="2"/>
      <c r="Y1495" s="2"/>
      <c r="Z1495" s="2"/>
      <c r="AA1495" s="2"/>
      <c r="AB1495" s="2"/>
      <c r="AC1495" s="2"/>
      <c r="AD1495" s="2"/>
      <c r="AE1495" s="2"/>
      <c r="AF1495" s="2"/>
      <c r="AG1495" s="2"/>
      <c r="AH1495" s="2"/>
      <c r="AI1495" s="2"/>
      <c r="AJ1495" s="2"/>
      <c r="AK1495" s="2"/>
      <c r="AL1495" s="2"/>
      <c r="AM1495" s="2"/>
      <c r="AN1495" s="2"/>
      <c r="AO1495" s="2"/>
      <c r="AP1495" s="2"/>
      <c r="AQ1495" s="2"/>
      <c r="AR1495" s="2"/>
      <c r="AS1495" s="2"/>
      <c r="AT1495" s="2"/>
      <c r="AU1495" s="2"/>
      <c r="AV1495" s="2"/>
      <c r="AW1495" s="2"/>
      <c r="AX1495" s="2"/>
      <c r="AY1495" s="2"/>
      <c r="AZ1495" s="2"/>
      <c r="BA1495" s="2"/>
      <c r="BB1495" s="2"/>
      <c r="BC1495" s="2"/>
      <c r="BD1495" s="2"/>
      <c r="BE1495" s="2"/>
      <c r="BF1495" s="2"/>
      <c r="BG1495" s="2"/>
      <c r="BH1495" s="2"/>
      <c r="BI1495" s="2"/>
      <c r="BJ1495" s="2"/>
      <c r="BK1495" s="2"/>
      <c r="BL1495" s="2"/>
      <c r="BM1495" s="2"/>
      <c r="BN1495" s="2"/>
    </row>
    <row r="1496" spans="11:66">
      <c r="K1496" s="2"/>
      <c r="L1496" s="2"/>
      <c r="M1496" s="2"/>
      <c r="N1496" s="2"/>
      <c r="O1496" s="2"/>
      <c r="P1496" s="2"/>
      <c r="Q1496" s="2"/>
      <c r="R1496" s="2"/>
      <c r="S1496" s="2"/>
      <c r="T1496" s="2"/>
      <c r="U1496" s="2"/>
      <c r="V1496" s="2"/>
      <c r="W1496" s="2"/>
      <c r="X1496" s="2"/>
      <c r="Y1496" s="2"/>
      <c r="Z1496" s="2"/>
      <c r="AA1496" s="2"/>
      <c r="AB1496" s="2"/>
      <c r="AC1496" s="2"/>
      <c r="AD1496" s="2"/>
      <c r="AE1496" s="2"/>
      <c r="AF1496" s="2"/>
      <c r="AG1496" s="2"/>
      <c r="AH1496" s="2"/>
      <c r="AI1496" s="2"/>
      <c r="AJ1496" s="2"/>
      <c r="AK1496" s="2"/>
      <c r="AL1496" s="2"/>
      <c r="AM1496" s="2"/>
      <c r="AN1496" s="2"/>
      <c r="AO1496" s="2"/>
      <c r="AP1496" s="2"/>
      <c r="AQ1496" s="2"/>
      <c r="AR1496" s="2"/>
      <c r="AS1496" s="2"/>
      <c r="AT1496" s="2"/>
      <c r="AU1496" s="2"/>
      <c r="AV1496" s="2"/>
      <c r="AW1496" s="2"/>
      <c r="AX1496" s="2"/>
      <c r="AY1496" s="2"/>
      <c r="AZ1496" s="2"/>
      <c r="BA1496" s="2"/>
      <c r="BB1496" s="2"/>
      <c r="BC1496" s="2"/>
      <c r="BD1496" s="2"/>
      <c r="BE1496" s="2"/>
      <c r="BF1496" s="2"/>
      <c r="BG1496" s="2"/>
      <c r="BH1496" s="2"/>
      <c r="BI1496" s="2"/>
      <c r="BJ1496" s="2"/>
      <c r="BK1496" s="2"/>
      <c r="BL1496" s="2"/>
      <c r="BM1496" s="2"/>
      <c r="BN1496" s="2"/>
    </row>
    <row r="1497" spans="11:66">
      <c r="K1497" s="2"/>
      <c r="L1497" s="2"/>
      <c r="M1497" s="2"/>
      <c r="N1497" s="2"/>
      <c r="O1497" s="2"/>
      <c r="P1497" s="2"/>
      <c r="Q1497" s="2"/>
      <c r="R1497" s="2"/>
      <c r="S1497" s="2"/>
      <c r="T1497" s="2"/>
      <c r="U1497" s="2"/>
      <c r="V1497" s="2"/>
      <c r="W1497" s="2"/>
      <c r="X1497" s="2"/>
      <c r="Y1497" s="2"/>
      <c r="Z1497" s="2"/>
      <c r="AA1497" s="2"/>
      <c r="AB1497" s="2"/>
      <c r="AC1497" s="2"/>
      <c r="AD1497" s="2"/>
      <c r="AE1497" s="2"/>
      <c r="AF1497" s="2"/>
      <c r="AG1497" s="2"/>
      <c r="AH1497" s="2"/>
      <c r="AI1497" s="2"/>
      <c r="AJ1497" s="2"/>
      <c r="AK1497" s="2"/>
      <c r="AL1497" s="2"/>
      <c r="AM1497" s="2"/>
      <c r="AN1497" s="2"/>
      <c r="AO1497" s="2"/>
      <c r="AP1497" s="2"/>
      <c r="AQ1497" s="2"/>
      <c r="AR1497" s="2"/>
      <c r="AS1497" s="2"/>
      <c r="AT1497" s="2"/>
      <c r="AU1497" s="2"/>
      <c r="AV1497" s="2"/>
      <c r="AW1497" s="2"/>
      <c r="AX1497" s="2"/>
      <c r="AY1497" s="2"/>
      <c r="AZ1497" s="2"/>
      <c r="BA1497" s="2"/>
      <c r="BB1497" s="2"/>
      <c r="BC1497" s="2"/>
      <c r="BD1497" s="2"/>
      <c r="BE1497" s="2"/>
      <c r="BF1497" s="2"/>
      <c r="BG1497" s="2"/>
      <c r="BH1497" s="2"/>
      <c r="BI1497" s="2"/>
      <c r="BJ1497" s="2"/>
      <c r="BK1497" s="2"/>
      <c r="BL1497" s="2"/>
      <c r="BM1497" s="2"/>
      <c r="BN1497" s="2"/>
    </row>
    <row r="1498" spans="11:66">
      <c r="K1498" s="2"/>
      <c r="L1498" s="2"/>
      <c r="M1498" s="2"/>
      <c r="N1498" s="2"/>
      <c r="O1498" s="2"/>
      <c r="P1498" s="2"/>
      <c r="Q1498" s="2"/>
      <c r="R1498" s="2"/>
      <c r="S1498" s="2"/>
      <c r="T1498" s="2"/>
      <c r="U1498" s="2"/>
      <c r="V1498" s="2"/>
      <c r="W1498" s="2"/>
      <c r="X1498" s="2"/>
      <c r="Y1498" s="2"/>
      <c r="Z1498" s="2"/>
      <c r="AA1498" s="2"/>
      <c r="AB1498" s="2"/>
      <c r="AC1498" s="2"/>
      <c r="AD1498" s="2"/>
      <c r="AE1498" s="2"/>
      <c r="AF1498" s="2"/>
      <c r="AG1498" s="2"/>
      <c r="AH1498" s="2"/>
      <c r="AI1498" s="2"/>
      <c r="AJ1498" s="2"/>
      <c r="AK1498" s="2"/>
      <c r="AL1498" s="2"/>
      <c r="AM1498" s="2"/>
      <c r="AN1498" s="2"/>
      <c r="AO1498" s="2"/>
      <c r="AP1498" s="2"/>
      <c r="AQ1498" s="2"/>
      <c r="AR1498" s="2"/>
      <c r="AS1498" s="2"/>
      <c r="AT1498" s="2"/>
      <c r="AU1498" s="2"/>
      <c r="AV1498" s="2"/>
      <c r="AW1498" s="2"/>
      <c r="AX1498" s="2"/>
      <c r="AY1498" s="2"/>
      <c r="AZ1498" s="2"/>
      <c r="BA1498" s="2"/>
      <c r="BB1498" s="2"/>
      <c r="BC1498" s="2"/>
      <c r="BD1498" s="2"/>
      <c r="BE1498" s="2"/>
      <c r="BF1498" s="2"/>
      <c r="BG1498" s="2"/>
      <c r="BH1498" s="2"/>
      <c r="BI1498" s="2"/>
      <c r="BJ1498" s="2"/>
      <c r="BK1498" s="2"/>
      <c r="BL1498" s="2"/>
      <c r="BM1498" s="2"/>
      <c r="BN1498" s="2"/>
    </row>
    <row r="1499" spans="11:66">
      <c r="K1499" s="2"/>
      <c r="L1499" s="2"/>
      <c r="M1499" s="2"/>
      <c r="N1499" s="2"/>
      <c r="O1499" s="2"/>
      <c r="P1499" s="2"/>
      <c r="Q1499" s="2"/>
      <c r="R1499" s="2"/>
      <c r="S1499" s="2"/>
      <c r="T1499" s="2"/>
      <c r="U1499" s="2"/>
      <c r="V1499" s="2"/>
      <c r="W1499" s="2"/>
      <c r="X1499" s="2"/>
      <c r="Y1499" s="2"/>
      <c r="Z1499" s="2"/>
      <c r="AA1499" s="2"/>
      <c r="AB1499" s="2"/>
      <c r="AC1499" s="2"/>
      <c r="AD1499" s="2"/>
      <c r="AE1499" s="2"/>
      <c r="AF1499" s="2"/>
      <c r="AG1499" s="2"/>
      <c r="AH1499" s="2"/>
      <c r="AI1499" s="2"/>
      <c r="AJ1499" s="2"/>
      <c r="AK1499" s="2"/>
      <c r="AL1499" s="2"/>
      <c r="AM1499" s="2"/>
      <c r="AN1499" s="2"/>
      <c r="AO1499" s="2"/>
      <c r="AP1499" s="2"/>
      <c r="AQ1499" s="2"/>
      <c r="AR1499" s="2"/>
      <c r="AS1499" s="2"/>
      <c r="AT1499" s="2"/>
      <c r="AU1499" s="2"/>
      <c r="AV1499" s="2"/>
      <c r="AW1499" s="2"/>
      <c r="AX1499" s="2"/>
      <c r="AY1499" s="2"/>
      <c r="AZ1499" s="2"/>
      <c r="BA1499" s="2"/>
      <c r="BB1499" s="2"/>
      <c r="BC1499" s="2"/>
      <c r="BD1499" s="2"/>
      <c r="BE1499" s="2"/>
      <c r="BF1499" s="2"/>
      <c r="BG1499" s="2"/>
      <c r="BH1499" s="2"/>
      <c r="BI1499" s="2"/>
      <c r="BJ1499" s="2"/>
      <c r="BK1499" s="2"/>
      <c r="BL1499" s="2"/>
      <c r="BM1499" s="2"/>
      <c r="BN1499" s="2"/>
    </row>
    <row r="1500" spans="11:66">
      <c r="K1500" s="2"/>
      <c r="L1500" s="2"/>
      <c r="M1500" s="2"/>
      <c r="N1500" s="2"/>
      <c r="O1500" s="2"/>
      <c r="P1500" s="2"/>
      <c r="Q1500" s="2"/>
      <c r="R1500" s="2"/>
      <c r="S1500" s="2"/>
      <c r="T1500" s="2"/>
      <c r="U1500" s="2"/>
      <c r="V1500" s="2"/>
      <c r="W1500" s="2"/>
      <c r="X1500" s="2"/>
      <c r="Y1500" s="2"/>
      <c r="Z1500" s="2"/>
      <c r="AA1500" s="2"/>
      <c r="AB1500" s="2"/>
      <c r="AC1500" s="2"/>
      <c r="AD1500" s="2"/>
      <c r="AE1500" s="2"/>
      <c r="AF1500" s="2"/>
      <c r="AG1500" s="2"/>
      <c r="AH1500" s="2"/>
      <c r="AI1500" s="2"/>
      <c r="AJ1500" s="2"/>
      <c r="AK1500" s="2"/>
      <c r="AL1500" s="2"/>
      <c r="AM1500" s="2"/>
      <c r="AN1500" s="2"/>
      <c r="AO1500" s="2"/>
      <c r="AP1500" s="2"/>
      <c r="AQ1500" s="2"/>
      <c r="AR1500" s="2"/>
      <c r="AS1500" s="2"/>
      <c r="AT1500" s="2"/>
      <c r="AU1500" s="2"/>
      <c r="AV1500" s="2"/>
      <c r="AW1500" s="2"/>
      <c r="AX1500" s="2"/>
      <c r="AY1500" s="2"/>
      <c r="AZ1500" s="2"/>
      <c r="BA1500" s="2"/>
      <c r="BB1500" s="2"/>
      <c r="BC1500" s="2"/>
      <c r="BD1500" s="2"/>
      <c r="BE1500" s="2"/>
      <c r="BF1500" s="2"/>
      <c r="BG1500" s="2"/>
      <c r="BH1500" s="2"/>
      <c r="BI1500" s="2"/>
      <c r="BJ1500" s="2"/>
      <c r="BK1500" s="2"/>
      <c r="BL1500" s="2"/>
      <c r="BM1500" s="2"/>
      <c r="BN1500" s="2"/>
    </row>
    <row r="1501" spans="11:66">
      <c r="K1501" s="2"/>
      <c r="L1501" s="2"/>
      <c r="M1501" s="2"/>
      <c r="N1501" s="2"/>
      <c r="O1501" s="2"/>
      <c r="P1501" s="2"/>
      <c r="Q1501" s="2"/>
      <c r="R1501" s="2"/>
      <c r="S1501" s="2"/>
      <c r="T1501" s="2"/>
      <c r="U1501" s="2"/>
      <c r="V1501" s="2"/>
      <c r="W1501" s="2"/>
      <c r="X1501" s="2"/>
      <c r="Y1501" s="2"/>
      <c r="Z1501" s="2"/>
      <c r="AA1501" s="2"/>
      <c r="AB1501" s="2"/>
      <c r="AC1501" s="2"/>
      <c r="AD1501" s="2"/>
      <c r="AE1501" s="2"/>
      <c r="AF1501" s="2"/>
      <c r="AG1501" s="2"/>
      <c r="AH1501" s="2"/>
      <c r="AI1501" s="2"/>
      <c r="AJ1501" s="2"/>
      <c r="AK1501" s="2"/>
      <c r="AL1501" s="2"/>
      <c r="AM1501" s="2"/>
      <c r="AN1501" s="2"/>
      <c r="AO1501" s="2"/>
      <c r="AP1501" s="2"/>
      <c r="AQ1501" s="2"/>
      <c r="AR1501" s="2"/>
      <c r="AS1501" s="2"/>
      <c r="AT1501" s="2"/>
      <c r="AU1501" s="2"/>
      <c r="AV1501" s="2"/>
      <c r="AW1501" s="2"/>
      <c r="AX1501" s="2"/>
      <c r="AY1501" s="2"/>
      <c r="AZ1501" s="2"/>
      <c r="BA1501" s="2"/>
      <c r="BB1501" s="2"/>
      <c r="BC1501" s="2"/>
      <c r="BD1501" s="2"/>
      <c r="BE1501" s="2"/>
      <c r="BF1501" s="2"/>
      <c r="BG1501" s="2"/>
      <c r="BH1501" s="2"/>
      <c r="BI1501" s="2"/>
      <c r="BJ1501" s="2"/>
      <c r="BK1501" s="2"/>
      <c r="BL1501" s="2"/>
      <c r="BM1501" s="2"/>
      <c r="BN1501" s="2"/>
    </row>
    <row r="1502" spans="11:66">
      <c r="K1502" s="2"/>
      <c r="L1502" s="2"/>
      <c r="M1502" s="2"/>
      <c r="N1502" s="2"/>
      <c r="O1502" s="2"/>
      <c r="P1502" s="2"/>
      <c r="Q1502" s="2"/>
      <c r="R1502" s="2"/>
      <c r="S1502" s="2"/>
      <c r="T1502" s="2"/>
      <c r="U1502" s="2"/>
      <c r="V1502" s="2"/>
      <c r="W1502" s="2"/>
      <c r="X1502" s="2"/>
      <c r="Y1502" s="2"/>
      <c r="Z1502" s="2"/>
      <c r="AA1502" s="2"/>
      <c r="AB1502" s="2"/>
      <c r="AC1502" s="2"/>
      <c r="AD1502" s="2"/>
      <c r="AE1502" s="2"/>
      <c r="AF1502" s="2"/>
      <c r="AG1502" s="2"/>
      <c r="AH1502" s="2"/>
      <c r="AI1502" s="2"/>
      <c r="AJ1502" s="2"/>
      <c r="AK1502" s="2"/>
      <c r="AL1502" s="2"/>
      <c r="AM1502" s="2"/>
      <c r="AN1502" s="2"/>
      <c r="AO1502" s="2"/>
      <c r="AP1502" s="2"/>
      <c r="AQ1502" s="2"/>
      <c r="AR1502" s="2"/>
      <c r="AS1502" s="2"/>
      <c r="AT1502" s="2"/>
      <c r="AU1502" s="2"/>
      <c r="AV1502" s="2"/>
      <c r="AW1502" s="2"/>
      <c r="AX1502" s="2"/>
      <c r="AY1502" s="2"/>
      <c r="AZ1502" s="2"/>
      <c r="BA1502" s="2"/>
      <c r="BB1502" s="2"/>
      <c r="BC1502" s="2"/>
      <c r="BD1502" s="2"/>
      <c r="BE1502" s="2"/>
      <c r="BF1502" s="2"/>
      <c r="BG1502" s="2"/>
      <c r="BH1502" s="2"/>
      <c r="BI1502" s="2"/>
      <c r="BJ1502" s="2"/>
      <c r="BK1502" s="2"/>
      <c r="BL1502" s="2"/>
      <c r="BM1502" s="2"/>
      <c r="BN1502" s="2"/>
    </row>
    <row r="1503" spans="11:66">
      <c r="K1503" s="2"/>
      <c r="L1503" s="2"/>
      <c r="M1503" s="2"/>
      <c r="N1503" s="2"/>
      <c r="O1503" s="2"/>
      <c r="P1503" s="2"/>
      <c r="Q1503" s="2"/>
      <c r="R1503" s="2"/>
      <c r="S1503" s="2"/>
      <c r="T1503" s="2"/>
      <c r="U1503" s="2"/>
      <c r="V1503" s="2"/>
      <c r="W1503" s="2"/>
      <c r="X1503" s="2"/>
      <c r="Y1503" s="2"/>
      <c r="Z1503" s="2"/>
      <c r="AA1503" s="2"/>
      <c r="AB1503" s="2"/>
      <c r="AC1503" s="2"/>
      <c r="AD1503" s="2"/>
      <c r="AE1503" s="2"/>
      <c r="AF1503" s="2"/>
      <c r="AG1503" s="2"/>
      <c r="AH1503" s="2"/>
      <c r="AI1503" s="2"/>
      <c r="AJ1503" s="2"/>
      <c r="AK1503" s="2"/>
      <c r="AL1503" s="2"/>
      <c r="AM1503" s="2"/>
      <c r="AN1503" s="2"/>
      <c r="AO1503" s="2"/>
      <c r="AP1503" s="2"/>
      <c r="AQ1503" s="2"/>
      <c r="AR1503" s="2"/>
      <c r="AS1503" s="2"/>
      <c r="AT1503" s="2"/>
      <c r="AU1503" s="2"/>
      <c r="AV1503" s="2"/>
      <c r="AW1503" s="2"/>
      <c r="AX1503" s="2"/>
      <c r="AY1503" s="2"/>
      <c r="AZ1503" s="2"/>
      <c r="BA1503" s="2"/>
      <c r="BB1503" s="2"/>
      <c r="BC1503" s="2"/>
      <c r="BD1503" s="2"/>
      <c r="BE1503" s="2"/>
      <c r="BF1503" s="2"/>
      <c r="BG1503" s="2"/>
      <c r="BH1503" s="2"/>
      <c r="BI1503" s="2"/>
      <c r="BJ1503" s="2"/>
      <c r="BK1503" s="2"/>
      <c r="BL1503" s="2"/>
      <c r="BM1503" s="2"/>
      <c r="BN1503" s="2"/>
    </row>
    <row r="1504" spans="11:66">
      <c r="K1504" s="2"/>
      <c r="L1504" s="2"/>
      <c r="M1504" s="2"/>
      <c r="N1504" s="2"/>
      <c r="O1504" s="2"/>
      <c r="P1504" s="2"/>
      <c r="Q1504" s="2"/>
      <c r="R1504" s="2"/>
      <c r="S1504" s="2"/>
      <c r="T1504" s="2"/>
      <c r="U1504" s="2"/>
      <c r="V1504" s="2"/>
      <c r="W1504" s="2"/>
      <c r="X1504" s="2"/>
      <c r="Y1504" s="2"/>
      <c r="Z1504" s="2"/>
      <c r="AA1504" s="2"/>
      <c r="AB1504" s="2"/>
      <c r="AC1504" s="2"/>
      <c r="AD1504" s="2"/>
      <c r="AE1504" s="2"/>
      <c r="AF1504" s="2"/>
      <c r="AG1504" s="2"/>
      <c r="AH1504" s="2"/>
      <c r="AI1504" s="2"/>
      <c r="AJ1504" s="2"/>
      <c r="AK1504" s="2"/>
      <c r="AL1504" s="2"/>
      <c r="AM1504" s="2"/>
      <c r="AN1504" s="2"/>
      <c r="AO1504" s="2"/>
      <c r="AP1504" s="2"/>
      <c r="AQ1504" s="2"/>
      <c r="AR1504" s="2"/>
      <c r="AS1504" s="2"/>
      <c r="AT1504" s="2"/>
      <c r="AU1504" s="2"/>
      <c r="AV1504" s="2"/>
      <c r="AW1504" s="2"/>
      <c r="AX1504" s="2"/>
      <c r="AY1504" s="2"/>
      <c r="AZ1504" s="2"/>
      <c r="BA1504" s="2"/>
      <c r="BB1504" s="2"/>
      <c r="BC1504" s="2"/>
      <c r="BD1504" s="2"/>
      <c r="BE1504" s="2"/>
      <c r="BF1504" s="2"/>
      <c r="BG1504" s="2"/>
      <c r="BH1504" s="2"/>
      <c r="BI1504" s="2"/>
      <c r="BJ1504" s="2"/>
      <c r="BK1504" s="2"/>
      <c r="BL1504" s="2"/>
      <c r="BM1504" s="2"/>
      <c r="BN1504" s="2"/>
    </row>
    <row r="1505" spans="11:66">
      <c r="K1505" s="2"/>
      <c r="L1505" s="2"/>
      <c r="M1505" s="2"/>
      <c r="N1505" s="2"/>
      <c r="O1505" s="2"/>
      <c r="P1505" s="2"/>
      <c r="Q1505" s="2"/>
      <c r="R1505" s="2"/>
      <c r="S1505" s="2"/>
      <c r="T1505" s="2"/>
      <c r="U1505" s="2"/>
      <c r="V1505" s="2"/>
      <c r="W1505" s="2"/>
      <c r="X1505" s="2"/>
      <c r="Y1505" s="2"/>
      <c r="Z1505" s="2"/>
      <c r="AA1505" s="2"/>
      <c r="AB1505" s="2"/>
      <c r="AC1505" s="2"/>
      <c r="AD1505" s="2"/>
      <c r="AE1505" s="2"/>
      <c r="AF1505" s="2"/>
      <c r="AG1505" s="2"/>
      <c r="AH1505" s="2"/>
      <c r="AI1505" s="2"/>
      <c r="AJ1505" s="2"/>
      <c r="AK1505" s="2"/>
      <c r="AL1505" s="2"/>
      <c r="AM1505" s="2"/>
      <c r="AN1505" s="2"/>
      <c r="AO1505" s="2"/>
      <c r="AP1505" s="2"/>
      <c r="AQ1505" s="2"/>
      <c r="AR1505" s="2"/>
      <c r="AS1505" s="2"/>
      <c r="AT1505" s="2"/>
      <c r="AU1505" s="2"/>
      <c r="AV1505" s="2"/>
      <c r="AW1505" s="2"/>
      <c r="AX1505" s="2"/>
      <c r="AY1505" s="2"/>
      <c r="AZ1505" s="2"/>
      <c r="BA1505" s="2"/>
      <c r="BB1505" s="2"/>
      <c r="BC1505" s="2"/>
      <c r="BD1505" s="2"/>
      <c r="BE1505" s="2"/>
      <c r="BF1505" s="2"/>
      <c r="BG1505" s="2"/>
      <c r="BH1505" s="2"/>
      <c r="BI1505" s="2"/>
      <c r="BJ1505" s="2"/>
      <c r="BK1505" s="2"/>
      <c r="BL1505" s="2"/>
      <c r="BM1505" s="2"/>
      <c r="BN1505" s="2"/>
    </row>
    <row r="1506" spans="11:66">
      <c r="K1506" s="2"/>
      <c r="L1506" s="2"/>
      <c r="M1506" s="2"/>
      <c r="N1506" s="2"/>
      <c r="O1506" s="2"/>
      <c r="P1506" s="2"/>
      <c r="Q1506" s="2"/>
      <c r="R1506" s="2"/>
      <c r="S1506" s="2"/>
      <c r="T1506" s="2"/>
      <c r="U1506" s="2"/>
      <c r="V1506" s="2"/>
      <c r="W1506" s="2"/>
      <c r="X1506" s="2"/>
      <c r="Y1506" s="2"/>
      <c r="Z1506" s="2"/>
      <c r="AA1506" s="2"/>
      <c r="AB1506" s="2"/>
      <c r="AC1506" s="2"/>
      <c r="AD1506" s="2"/>
      <c r="AE1506" s="2"/>
      <c r="AF1506" s="2"/>
      <c r="AG1506" s="2"/>
      <c r="AH1506" s="2"/>
      <c r="AI1506" s="2"/>
      <c r="AJ1506" s="2"/>
      <c r="AK1506" s="2"/>
      <c r="AL1506" s="2"/>
      <c r="AM1506" s="2"/>
      <c r="AN1506" s="2"/>
      <c r="AO1506" s="2"/>
      <c r="AP1506" s="2"/>
      <c r="AQ1506" s="2"/>
      <c r="AR1506" s="2"/>
      <c r="AS1506" s="2"/>
      <c r="AT1506" s="2"/>
      <c r="AU1506" s="2"/>
      <c r="AV1506" s="2"/>
      <c r="AW1506" s="2"/>
      <c r="AX1506" s="2"/>
      <c r="AY1506" s="2"/>
      <c r="AZ1506" s="2"/>
      <c r="BA1506" s="2"/>
      <c r="BB1506" s="2"/>
      <c r="BC1506" s="2"/>
      <c r="BD1506" s="2"/>
      <c r="BE1506" s="2"/>
      <c r="BF1506" s="2"/>
      <c r="BG1506" s="2"/>
      <c r="BH1506" s="2"/>
      <c r="BI1506" s="2"/>
      <c r="BJ1506" s="2"/>
      <c r="BK1506" s="2"/>
      <c r="BL1506" s="2"/>
      <c r="BM1506" s="2"/>
      <c r="BN1506" s="2"/>
    </row>
    <row r="1507" spans="11:66">
      <c r="K1507" s="2"/>
      <c r="L1507" s="2"/>
      <c r="M1507" s="2"/>
      <c r="N1507" s="2"/>
      <c r="O1507" s="2"/>
      <c r="P1507" s="2"/>
      <c r="Q1507" s="2"/>
      <c r="R1507" s="2"/>
      <c r="S1507" s="2"/>
      <c r="T1507" s="2"/>
      <c r="U1507" s="2"/>
      <c r="V1507" s="2"/>
      <c r="W1507" s="2"/>
      <c r="X1507" s="2"/>
      <c r="Y1507" s="2"/>
      <c r="Z1507" s="2"/>
      <c r="AA1507" s="2"/>
      <c r="AB1507" s="2"/>
      <c r="AC1507" s="2"/>
      <c r="AD1507" s="2"/>
      <c r="AE1507" s="2"/>
      <c r="AF1507" s="2"/>
      <c r="AG1507" s="2"/>
      <c r="AH1507" s="2"/>
      <c r="AI1507" s="2"/>
      <c r="AJ1507" s="2"/>
      <c r="AK1507" s="2"/>
      <c r="AL1507" s="2"/>
      <c r="AM1507" s="2"/>
      <c r="AN1507" s="2"/>
      <c r="AO1507" s="2"/>
      <c r="AP1507" s="2"/>
      <c r="AQ1507" s="2"/>
      <c r="AR1507" s="2"/>
      <c r="AS1507" s="2"/>
      <c r="AT1507" s="2"/>
      <c r="AU1507" s="2"/>
      <c r="AV1507" s="2"/>
      <c r="AW1507" s="2"/>
      <c r="AX1507" s="2"/>
      <c r="AY1507" s="2"/>
      <c r="AZ1507" s="2"/>
      <c r="BA1507" s="2"/>
      <c r="BB1507" s="2"/>
      <c r="BC1507" s="2"/>
      <c r="BD1507" s="2"/>
      <c r="BE1507" s="2"/>
      <c r="BF1507" s="2"/>
      <c r="BG1507" s="2"/>
      <c r="BH1507" s="2"/>
      <c r="BI1507" s="2"/>
      <c r="BJ1507" s="2"/>
      <c r="BK1507" s="2"/>
      <c r="BL1507" s="2"/>
      <c r="BM1507" s="2"/>
      <c r="BN1507" s="2"/>
    </row>
    <row r="1508" spans="11:66">
      <c r="K1508" s="2"/>
      <c r="L1508" s="2"/>
      <c r="M1508" s="2"/>
      <c r="N1508" s="2"/>
      <c r="O1508" s="2"/>
      <c r="P1508" s="2"/>
      <c r="Q1508" s="2"/>
      <c r="R1508" s="2"/>
      <c r="S1508" s="2"/>
      <c r="T1508" s="2"/>
      <c r="U1508" s="2"/>
      <c r="V1508" s="2"/>
      <c r="W1508" s="2"/>
      <c r="X1508" s="2"/>
      <c r="Y1508" s="2"/>
      <c r="Z1508" s="2"/>
      <c r="AA1508" s="2"/>
      <c r="AB1508" s="2"/>
      <c r="AC1508" s="2"/>
      <c r="AD1508" s="2"/>
      <c r="AE1508" s="2"/>
      <c r="AF1508" s="2"/>
      <c r="AG1508" s="2"/>
      <c r="AH1508" s="2"/>
      <c r="AI1508" s="2"/>
      <c r="AJ1508" s="2"/>
      <c r="AK1508" s="2"/>
      <c r="AL1508" s="2"/>
      <c r="AM1508" s="2"/>
      <c r="AN1508" s="2"/>
      <c r="AO1508" s="2"/>
      <c r="AP1508" s="2"/>
      <c r="AQ1508" s="2"/>
      <c r="AR1508" s="2"/>
      <c r="AS1508" s="2"/>
      <c r="AT1508" s="2"/>
      <c r="AU1508" s="2"/>
      <c r="AV1508" s="2"/>
      <c r="AW1508" s="2"/>
      <c r="AX1508" s="2"/>
      <c r="AY1508" s="2"/>
      <c r="AZ1508" s="2"/>
      <c r="BA1508" s="2"/>
      <c r="BB1508" s="2"/>
      <c r="BC1508" s="2"/>
      <c r="BD1508" s="2"/>
      <c r="BE1508" s="2"/>
      <c r="BF1508" s="2"/>
      <c r="BG1508" s="2"/>
      <c r="BH1508" s="2"/>
      <c r="BI1508" s="2"/>
      <c r="BJ1508" s="2"/>
      <c r="BK1508" s="2"/>
      <c r="BL1508" s="2"/>
      <c r="BM1508" s="2"/>
      <c r="BN1508" s="2"/>
    </row>
    <row r="1509" spans="11:66">
      <c r="K1509" s="2"/>
      <c r="L1509" s="2"/>
      <c r="M1509" s="2"/>
      <c r="N1509" s="2"/>
      <c r="O1509" s="2"/>
      <c r="P1509" s="2"/>
      <c r="Q1509" s="2"/>
      <c r="R1509" s="2"/>
      <c r="S1509" s="2"/>
      <c r="T1509" s="2"/>
      <c r="U1509" s="2"/>
      <c r="V1509" s="2"/>
      <c r="W1509" s="2"/>
      <c r="X1509" s="2"/>
      <c r="Y1509" s="2"/>
      <c r="Z1509" s="2"/>
      <c r="AA1509" s="2"/>
      <c r="AB1509" s="2"/>
      <c r="AC1509" s="2"/>
      <c r="AD1509" s="2"/>
      <c r="AE1509" s="2"/>
      <c r="AF1509" s="2"/>
      <c r="AG1509" s="2"/>
      <c r="AH1509" s="2"/>
      <c r="AI1509" s="2"/>
      <c r="AJ1509" s="2"/>
      <c r="AK1509" s="2"/>
      <c r="AL1509" s="2"/>
      <c r="AM1509" s="2"/>
      <c r="AN1509" s="2"/>
      <c r="AO1509" s="2"/>
      <c r="AP1509" s="2"/>
      <c r="AQ1509" s="2"/>
      <c r="AR1509" s="2"/>
      <c r="AS1509" s="2"/>
      <c r="AT1509" s="2"/>
      <c r="AU1509" s="2"/>
      <c r="AV1509" s="2"/>
      <c r="AW1509" s="2"/>
      <c r="AX1509" s="2"/>
      <c r="AY1509" s="2"/>
      <c r="AZ1509" s="2"/>
      <c r="BA1509" s="2"/>
      <c r="BB1509" s="2"/>
      <c r="BC1509" s="2"/>
      <c r="BD1509" s="2"/>
      <c r="BE1509" s="2"/>
      <c r="BF1509" s="2"/>
      <c r="BG1509" s="2"/>
      <c r="BH1509" s="2"/>
      <c r="BI1509" s="2"/>
      <c r="BJ1509" s="2"/>
      <c r="BK1509" s="2"/>
      <c r="BL1509" s="2"/>
      <c r="BM1509" s="2"/>
      <c r="BN1509" s="2"/>
    </row>
    <row r="1510" spans="11:66">
      <c r="K1510" s="2"/>
      <c r="L1510" s="2"/>
      <c r="M1510" s="2"/>
      <c r="N1510" s="2"/>
      <c r="O1510" s="2"/>
      <c r="P1510" s="2"/>
      <c r="Q1510" s="2"/>
      <c r="R1510" s="2"/>
      <c r="S1510" s="2"/>
      <c r="T1510" s="2"/>
      <c r="U1510" s="2"/>
      <c r="V1510" s="2"/>
      <c r="W1510" s="2"/>
      <c r="X1510" s="2"/>
      <c r="Y1510" s="2"/>
      <c r="Z1510" s="2"/>
      <c r="AA1510" s="2"/>
      <c r="AB1510" s="2"/>
      <c r="AC1510" s="2"/>
      <c r="AD1510" s="2"/>
      <c r="AE1510" s="2"/>
      <c r="AF1510" s="2"/>
      <c r="AG1510" s="2"/>
      <c r="AH1510" s="2"/>
      <c r="AI1510" s="2"/>
      <c r="AJ1510" s="2"/>
      <c r="AK1510" s="2"/>
      <c r="AL1510" s="2"/>
      <c r="AM1510" s="2"/>
      <c r="AN1510" s="2"/>
      <c r="AO1510" s="2"/>
      <c r="AP1510" s="2"/>
      <c r="AQ1510" s="2"/>
      <c r="AR1510" s="2"/>
      <c r="AS1510" s="2"/>
      <c r="AT1510" s="2"/>
      <c r="AU1510" s="2"/>
      <c r="AV1510" s="2"/>
      <c r="AW1510" s="2"/>
      <c r="AX1510" s="2"/>
      <c r="AY1510" s="2"/>
      <c r="AZ1510" s="2"/>
      <c r="BA1510" s="2"/>
      <c r="BB1510" s="2"/>
      <c r="BC1510" s="2"/>
      <c r="BD1510" s="2"/>
      <c r="BE1510" s="2"/>
      <c r="BF1510" s="2"/>
      <c r="BG1510" s="2"/>
      <c r="BH1510" s="2"/>
      <c r="BI1510" s="2"/>
      <c r="BJ1510" s="2"/>
      <c r="BK1510" s="2"/>
      <c r="BL1510" s="2"/>
      <c r="BM1510" s="2"/>
      <c r="BN1510" s="2"/>
    </row>
    <row r="1511" spans="11:66">
      <c r="K1511" s="2"/>
      <c r="L1511" s="2"/>
      <c r="M1511" s="2"/>
      <c r="N1511" s="2"/>
      <c r="O1511" s="2"/>
      <c r="P1511" s="2"/>
      <c r="Q1511" s="2"/>
      <c r="R1511" s="2"/>
      <c r="S1511" s="2"/>
      <c r="T1511" s="2"/>
      <c r="U1511" s="2"/>
      <c r="V1511" s="2"/>
      <c r="W1511" s="2"/>
      <c r="X1511" s="2"/>
      <c r="Y1511" s="2"/>
      <c r="Z1511" s="2"/>
      <c r="AA1511" s="2"/>
      <c r="AB1511" s="2"/>
      <c r="AC1511" s="2"/>
      <c r="AD1511" s="2"/>
      <c r="AE1511" s="2"/>
      <c r="AF1511" s="2"/>
      <c r="AG1511" s="2"/>
      <c r="AH1511" s="2"/>
      <c r="AI1511" s="2"/>
      <c r="AJ1511" s="2"/>
      <c r="AK1511" s="2"/>
      <c r="AL1511" s="2"/>
      <c r="AM1511" s="2"/>
      <c r="AN1511" s="2"/>
      <c r="AO1511" s="2"/>
      <c r="AP1511" s="2"/>
      <c r="AQ1511" s="2"/>
      <c r="AR1511" s="2"/>
      <c r="AS1511" s="2"/>
      <c r="AT1511" s="2"/>
      <c r="AU1511" s="2"/>
      <c r="AV1511" s="2"/>
      <c r="AW1511" s="2"/>
      <c r="AX1511" s="2"/>
      <c r="AY1511" s="2"/>
      <c r="AZ1511" s="2"/>
      <c r="BA1511" s="2"/>
      <c r="BB1511" s="2"/>
      <c r="BC1511" s="2"/>
      <c r="BD1511" s="2"/>
      <c r="BE1511" s="2"/>
      <c r="BF1511" s="2"/>
      <c r="BG1511" s="2"/>
      <c r="BH1511" s="2"/>
      <c r="BI1511" s="2"/>
      <c r="BJ1511" s="2"/>
      <c r="BK1511" s="2"/>
      <c r="BL1511" s="2"/>
      <c r="BM1511" s="2"/>
      <c r="BN1511" s="2"/>
    </row>
    <row r="1512" spans="11:66">
      <c r="K1512" s="2"/>
      <c r="L1512" s="2"/>
      <c r="M1512" s="2"/>
      <c r="N1512" s="2"/>
      <c r="O1512" s="2"/>
      <c r="P1512" s="2"/>
      <c r="Q1512" s="2"/>
      <c r="R1512" s="2"/>
      <c r="S1512" s="2"/>
      <c r="T1512" s="2"/>
      <c r="U1512" s="2"/>
      <c r="V1512" s="2"/>
      <c r="W1512" s="2"/>
      <c r="X1512" s="2"/>
      <c r="Y1512" s="2"/>
      <c r="Z1512" s="2"/>
      <c r="AA1512" s="2"/>
      <c r="AB1512" s="2"/>
      <c r="AC1512" s="2"/>
      <c r="AD1512" s="2"/>
      <c r="AE1512" s="2"/>
      <c r="AF1512" s="2"/>
      <c r="AG1512" s="2"/>
      <c r="AH1512" s="2"/>
      <c r="AI1512" s="2"/>
      <c r="AJ1512" s="2"/>
      <c r="AK1512" s="2"/>
      <c r="AL1512" s="2"/>
      <c r="AM1512" s="2"/>
      <c r="AN1512" s="2"/>
      <c r="AO1512" s="2"/>
      <c r="AP1512" s="2"/>
      <c r="AQ1512" s="2"/>
      <c r="AR1512" s="2"/>
      <c r="AS1512" s="2"/>
      <c r="AT1512" s="2"/>
      <c r="AU1512" s="2"/>
      <c r="AV1512" s="2"/>
      <c r="AW1512" s="2"/>
      <c r="AX1512" s="2"/>
      <c r="AY1512" s="2"/>
      <c r="AZ1512" s="2"/>
      <c r="BA1512" s="2"/>
      <c r="BB1512" s="2"/>
      <c r="BC1512" s="2"/>
      <c r="BD1512" s="2"/>
      <c r="BE1512" s="2"/>
      <c r="BF1512" s="2"/>
      <c r="BG1512" s="2"/>
      <c r="BH1512" s="2"/>
      <c r="BI1512" s="2"/>
      <c r="BJ1512" s="2"/>
      <c r="BK1512" s="2"/>
      <c r="BL1512" s="2"/>
      <c r="BM1512" s="2"/>
      <c r="BN1512" s="2"/>
    </row>
    <row r="1513" spans="11:66">
      <c r="K1513" s="2"/>
      <c r="L1513" s="2"/>
      <c r="M1513" s="2"/>
      <c r="N1513" s="2"/>
      <c r="O1513" s="2"/>
      <c r="P1513" s="2"/>
      <c r="Q1513" s="2"/>
      <c r="R1513" s="2"/>
      <c r="S1513" s="2"/>
      <c r="T1513" s="2"/>
      <c r="U1513" s="2"/>
      <c r="V1513" s="2"/>
      <c r="W1513" s="2"/>
      <c r="X1513" s="2"/>
      <c r="Y1513" s="2"/>
      <c r="Z1513" s="2"/>
      <c r="AA1513" s="2"/>
      <c r="AB1513" s="2"/>
      <c r="AC1513" s="2"/>
      <c r="AD1513" s="2"/>
      <c r="AE1513" s="2"/>
      <c r="AF1513" s="2"/>
      <c r="AG1513" s="2"/>
      <c r="AH1513" s="2"/>
      <c r="AI1513" s="2"/>
      <c r="AJ1513" s="2"/>
      <c r="AK1513" s="2"/>
      <c r="AL1513" s="2"/>
      <c r="AM1513" s="2"/>
      <c r="AN1513" s="2"/>
      <c r="AO1513" s="2"/>
      <c r="AP1513" s="2"/>
      <c r="AQ1513" s="2"/>
      <c r="AR1513" s="2"/>
      <c r="AS1513" s="2"/>
      <c r="AT1513" s="2"/>
      <c r="AU1513" s="2"/>
      <c r="AV1513" s="2"/>
      <c r="AW1513" s="2"/>
      <c r="AX1513" s="2"/>
      <c r="AY1513" s="2"/>
      <c r="AZ1513" s="2"/>
      <c r="BA1513" s="2"/>
      <c r="BB1513" s="2"/>
      <c r="BC1513" s="2"/>
      <c r="BD1513" s="2"/>
      <c r="BE1513" s="2"/>
      <c r="BF1513" s="2"/>
      <c r="BG1513" s="2"/>
      <c r="BH1513" s="2"/>
      <c r="BI1513" s="2"/>
      <c r="BJ1513" s="2"/>
      <c r="BK1513" s="2"/>
      <c r="BL1513" s="2"/>
      <c r="BM1513" s="2"/>
      <c r="BN1513" s="2"/>
    </row>
    <row r="1514" spans="11:66">
      <c r="K1514" s="2"/>
      <c r="L1514" s="2"/>
      <c r="M1514" s="2"/>
      <c r="N1514" s="2"/>
      <c r="O1514" s="2"/>
      <c r="P1514" s="2"/>
      <c r="Q1514" s="2"/>
      <c r="R1514" s="2"/>
      <c r="S1514" s="2"/>
      <c r="T1514" s="2"/>
      <c r="U1514" s="2"/>
      <c r="V1514" s="2"/>
      <c r="W1514" s="2"/>
      <c r="X1514" s="2"/>
      <c r="Y1514" s="2"/>
      <c r="Z1514" s="2"/>
      <c r="AA1514" s="2"/>
      <c r="AB1514" s="2"/>
      <c r="AC1514" s="2"/>
      <c r="AD1514" s="2"/>
      <c r="AE1514" s="2"/>
      <c r="AF1514" s="2"/>
      <c r="AG1514" s="2"/>
      <c r="AH1514" s="2"/>
      <c r="AI1514" s="2"/>
      <c r="AJ1514" s="2"/>
      <c r="AK1514" s="2"/>
      <c r="AL1514" s="2"/>
      <c r="AM1514" s="2"/>
      <c r="AN1514" s="2"/>
      <c r="AO1514" s="2"/>
      <c r="AP1514" s="2"/>
      <c r="AQ1514" s="2"/>
      <c r="AR1514" s="2"/>
      <c r="AS1514" s="2"/>
      <c r="AT1514" s="2"/>
      <c r="AU1514" s="2"/>
      <c r="AV1514" s="2"/>
      <c r="AW1514" s="2"/>
      <c r="AX1514" s="2"/>
      <c r="AY1514" s="2"/>
      <c r="AZ1514" s="2"/>
      <c r="BA1514" s="2"/>
      <c r="BB1514" s="2"/>
      <c r="BC1514" s="2"/>
      <c r="BD1514" s="2"/>
      <c r="BE1514" s="2"/>
      <c r="BF1514" s="2"/>
      <c r="BG1514" s="2"/>
      <c r="BH1514" s="2"/>
      <c r="BI1514" s="2"/>
      <c r="BJ1514" s="2"/>
      <c r="BK1514" s="2"/>
      <c r="BL1514" s="2"/>
      <c r="BM1514" s="2"/>
      <c r="BN1514" s="2"/>
    </row>
    <row r="1515" spans="11:66">
      <c r="K1515" s="2"/>
      <c r="L1515" s="2"/>
      <c r="M1515" s="2"/>
      <c r="N1515" s="2"/>
      <c r="O1515" s="2"/>
      <c r="P1515" s="2"/>
      <c r="Q1515" s="2"/>
      <c r="R1515" s="2"/>
      <c r="S1515" s="2"/>
      <c r="T1515" s="2"/>
      <c r="U1515" s="2"/>
      <c r="V1515" s="2"/>
      <c r="W1515" s="2"/>
      <c r="X1515" s="2"/>
      <c r="Y1515" s="2"/>
      <c r="Z1515" s="2"/>
      <c r="AA1515" s="2"/>
      <c r="AB1515" s="2"/>
      <c r="AC1515" s="2"/>
      <c r="AD1515" s="2"/>
      <c r="AE1515" s="2"/>
      <c r="AF1515" s="2"/>
      <c r="AG1515" s="2"/>
      <c r="AH1515" s="2"/>
      <c r="AI1515" s="2"/>
      <c r="AJ1515" s="2"/>
      <c r="AK1515" s="2"/>
      <c r="AL1515" s="2"/>
      <c r="AM1515" s="2"/>
      <c r="AN1515" s="2"/>
      <c r="AO1515" s="2"/>
      <c r="AP1515" s="2"/>
      <c r="AQ1515" s="2"/>
      <c r="AR1515" s="2"/>
      <c r="AS1515" s="2"/>
      <c r="AT1515" s="2"/>
      <c r="AU1515" s="2"/>
      <c r="AV1515" s="2"/>
      <c r="AW1515" s="2"/>
      <c r="AX1515" s="2"/>
      <c r="AY1515" s="2"/>
      <c r="AZ1515" s="2"/>
      <c r="BA1515" s="2"/>
      <c r="BB1515" s="2"/>
      <c r="BC1515" s="2"/>
      <c r="BD1515" s="2"/>
      <c r="BE1515" s="2"/>
      <c r="BF1515" s="2"/>
      <c r="BG1515" s="2"/>
      <c r="BH1515" s="2"/>
      <c r="BI1515" s="2"/>
      <c r="BJ1515" s="2"/>
      <c r="BK1515" s="2"/>
      <c r="BL1515" s="2"/>
      <c r="BM1515" s="2"/>
      <c r="BN1515" s="2"/>
    </row>
    <row r="1516" spans="11:66">
      <c r="K1516" s="2"/>
      <c r="L1516" s="2"/>
      <c r="M1516" s="2"/>
      <c r="N1516" s="2"/>
      <c r="O1516" s="2"/>
      <c r="P1516" s="2"/>
      <c r="Q1516" s="2"/>
      <c r="R1516" s="2"/>
      <c r="S1516" s="2"/>
      <c r="T1516" s="2"/>
      <c r="U1516" s="2"/>
      <c r="V1516" s="2"/>
      <c r="W1516" s="2"/>
      <c r="X1516" s="2"/>
      <c r="Y1516" s="2"/>
      <c r="Z1516" s="2"/>
      <c r="AA1516" s="2"/>
      <c r="AB1516" s="2"/>
      <c r="AC1516" s="2"/>
      <c r="AD1516" s="2"/>
      <c r="AE1516" s="2"/>
      <c r="AF1516" s="2"/>
      <c r="AG1516" s="2"/>
      <c r="AH1516" s="2"/>
      <c r="AI1516" s="2"/>
      <c r="AJ1516" s="2"/>
      <c r="AK1516" s="2"/>
      <c r="AL1516" s="2"/>
      <c r="AM1516" s="2"/>
      <c r="AN1516" s="2"/>
      <c r="AO1516" s="2"/>
      <c r="AP1516" s="2"/>
      <c r="AQ1516" s="2"/>
      <c r="AR1516" s="2"/>
      <c r="AS1516" s="2"/>
      <c r="AT1516" s="2"/>
      <c r="AU1516" s="2"/>
      <c r="AV1516" s="2"/>
      <c r="AW1516" s="2"/>
      <c r="AX1516" s="2"/>
      <c r="AY1516" s="2"/>
      <c r="AZ1516" s="2"/>
      <c r="BA1516" s="2"/>
      <c r="BB1516" s="2"/>
      <c r="BC1516" s="2"/>
      <c r="BD1516" s="2"/>
      <c r="BE1516" s="2"/>
      <c r="BF1516" s="2"/>
      <c r="BG1516" s="2"/>
      <c r="BH1516" s="2"/>
      <c r="BI1516" s="2"/>
      <c r="BJ1516" s="2"/>
      <c r="BK1516" s="2"/>
      <c r="BL1516" s="2"/>
      <c r="BM1516" s="2"/>
      <c r="BN1516" s="2"/>
    </row>
    <row r="1517" spans="11:66">
      <c r="K1517" s="2"/>
      <c r="L1517" s="2"/>
      <c r="M1517" s="2"/>
      <c r="N1517" s="2"/>
      <c r="O1517" s="2"/>
      <c r="P1517" s="2"/>
      <c r="Q1517" s="2"/>
      <c r="R1517" s="2"/>
      <c r="S1517" s="2"/>
      <c r="T1517" s="2"/>
      <c r="U1517" s="2"/>
      <c r="V1517" s="2"/>
      <c r="W1517" s="2"/>
      <c r="X1517" s="2"/>
      <c r="Y1517" s="2"/>
      <c r="Z1517" s="2"/>
      <c r="AA1517" s="2"/>
      <c r="AB1517" s="2"/>
      <c r="AC1517" s="2"/>
      <c r="AD1517" s="2"/>
      <c r="AE1517" s="2"/>
      <c r="AF1517" s="2"/>
      <c r="AG1517" s="2"/>
      <c r="AH1517" s="2"/>
      <c r="AI1517" s="2"/>
      <c r="AJ1517" s="2"/>
      <c r="AK1517" s="2"/>
      <c r="AL1517" s="2"/>
      <c r="AM1517" s="2"/>
      <c r="AN1517" s="2"/>
      <c r="AO1517" s="2"/>
      <c r="AP1517" s="2"/>
      <c r="AQ1517" s="2"/>
      <c r="AR1517" s="2"/>
      <c r="AS1517" s="2"/>
      <c r="AT1517" s="2"/>
      <c r="AU1517" s="2"/>
      <c r="AV1517" s="2"/>
      <c r="AW1517" s="2"/>
      <c r="AX1517" s="2"/>
      <c r="AY1517" s="2"/>
      <c r="AZ1517" s="2"/>
      <c r="BA1517" s="2"/>
      <c r="BB1517" s="2"/>
      <c r="BC1517" s="2"/>
      <c r="BD1517" s="2"/>
      <c r="BE1517" s="2"/>
      <c r="BF1517" s="2"/>
      <c r="BG1517" s="2"/>
      <c r="BH1517" s="2"/>
      <c r="BI1517" s="2"/>
      <c r="BJ1517" s="2"/>
      <c r="BK1517" s="2"/>
      <c r="BL1517" s="2"/>
      <c r="BM1517" s="2"/>
      <c r="BN1517" s="2"/>
    </row>
    <row r="1518" spans="11:66">
      <c r="K1518" s="2"/>
      <c r="L1518" s="2"/>
      <c r="M1518" s="2"/>
      <c r="N1518" s="2"/>
      <c r="O1518" s="2"/>
      <c r="P1518" s="2"/>
      <c r="Q1518" s="2"/>
      <c r="R1518" s="2"/>
      <c r="S1518" s="2"/>
      <c r="T1518" s="2"/>
      <c r="U1518" s="2"/>
      <c r="V1518" s="2"/>
      <c r="W1518" s="2"/>
      <c r="X1518" s="2"/>
      <c r="Y1518" s="2"/>
      <c r="Z1518" s="2"/>
      <c r="AA1518" s="2"/>
      <c r="AB1518" s="2"/>
      <c r="AC1518" s="2"/>
      <c r="AD1518" s="2"/>
      <c r="AE1518" s="2"/>
      <c r="AF1518" s="2"/>
      <c r="AG1518" s="2"/>
      <c r="AH1518" s="2"/>
      <c r="AI1518" s="2"/>
      <c r="AJ1518" s="2"/>
      <c r="AK1518" s="2"/>
      <c r="AL1518" s="2"/>
      <c r="AM1518" s="2"/>
      <c r="AN1518" s="2"/>
      <c r="AO1518" s="2"/>
      <c r="AP1518" s="2"/>
      <c r="AQ1518" s="2"/>
      <c r="AR1518" s="2"/>
      <c r="AS1518" s="2"/>
      <c r="AT1518" s="2"/>
      <c r="AU1518" s="2"/>
      <c r="AV1518" s="2"/>
      <c r="AW1518" s="2"/>
      <c r="AX1518" s="2"/>
      <c r="AY1518" s="2"/>
      <c r="AZ1518" s="2"/>
      <c r="BA1518" s="2"/>
      <c r="BB1518" s="2"/>
      <c r="BC1518" s="2"/>
      <c r="BD1518" s="2"/>
      <c r="BE1518" s="2"/>
      <c r="BF1518" s="2"/>
      <c r="BG1518" s="2"/>
      <c r="BH1518" s="2"/>
      <c r="BI1518" s="2"/>
      <c r="BJ1518" s="2"/>
      <c r="BK1518" s="2"/>
      <c r="BL1518" s="2"/>
      <c r="BM1518" s="2"/>
      <c r="BN1518" s="2"/>
    </row>
    <row r="1519" spans="11:66">
      <c r="K1519" s="2"/>
      <c r="L1519" s="2"/>
      <c r="M1519" s="2"/>
      <c r="N1519" s="2"/>
      <c r="O1519" s="2"/>
      <c r="P1519" s="2"/>
      <c r="Q1519" s="2"/>
      <c r="R1519" s="2"/>
      <c r="S1519" s="2"/>
      <c r="T1519" s="2"/>
      <c r="U1519" s="2"/>
      <c r="V1519" s="2"/>
      <c r="W1519" s="2"/>
      <c r="X1519" s="2"/>
      <c r="Y1519" s="2"/>
      <c r="Z1519" s="2"/>
      <c r="AA1519" s="2"/>
      <c r="AB1519" s="2"/>
      <c r="AC1519" s="2"/>
      <c r="AD1519" s="2"/>
      <c r="AE1519" s="2"/>
      <c r="AF1519" s="2"/>
      <c r="AG1519" s="2"/>
      <c r="AH1519" s="2"/>
      <c r="AI1519" s="2"/>
      <c r="AJ1519" s="2"/>
      <c r="AK1519" s="2"/>
      <c r="AL1519" s="2"/>
      <c r="AM1519" s="2"/>
      <c r="AN1519" s="2"/>
      <c r="AO1519" s="2"/>
      <c r="AP1519" s="2"/>
      <c r="AQ1519" s="2"/>
      <c r="AR1519" s="2"/>
      <c r="AS1519" s="2"/>
      <c r="AT1519" s="2"/>
      <c r="AU1519" s="2"/>
      <c r="AV1519" s="2"/>
      <c r="AW1519" s="2"/>
      <c r="AX1519" s="2"/>
      <c r="AY1519" s="2"/>
      <c r="AZ1519" s="2"/>
      <c r="BA1519" s="2"/>
      <c r="BB1519" s="2"/>
      <c r="BC1519" s="2"/>
      <c r="BD1519" s="2"/>
      <c r="BE1519" s="2"/>
      <c r="BF1519" s="2"/>
      <c r="BG1519" s="2"/>
      <c r="BH1519" s="2"/>
      <c r="BI1519" s="2"/>
      <c r="BJ1519" s="2"/>
      <c r="BK1519" s="2"/>
      <c r="BL1519" s="2"/>
      <c r="BM1519" s="2"/>
      <c r="BN1519" s="2"/>
    </row>
    <row r="1520" spans="11:66">
      <c r="K1520" s="2"/>
      <c r="L1520" s="2"/>
      <c r="M1520" s="2"/>
      <c r="N1520" s="2"/>
      <c r="O1520" s="2"/>
      <c r="P1520" s="2"/>
      <c r="Q1520" s="2"/>
      <c r="R1520" s="2"/>
      <c r="S1520" s="2"/>
      <c r="T1520" s="2"/>
      <c r="U1520" s="2"/>
      <c r="V1520" s="2"/>
      <c r="W1520" s="2"/>
      <c r="X1520" s="2"/>
      <c r="Y1520" s="2"/>
      <c r="Z1520" s="2"/>
      <c r="AA1520" s="2"/>
      <c r="AB1520" s="2"/>
      <c r="AC1520" s="2"/>
      <c r="AD1520" s="2"/>
      <c r="AE1520" s="2"/>
      <c r="AF1520" s="2"/>
      <c r="AG1520" s="2"/>
      <c r="AH1520" s="2"/>
      <c r="AI1520" s="2"/>
      <c r="AJ1520" s="2"/>
      <c r="AK1520" s="2"/>
      <c r="AL1520" s="2"/>
      <c r="AM1520" s="2"/>
      <c r="AN1520" s="2"/>
      <c r="AO1520" s="2"/>
      <c r="AP1520" s="2"/>
      <c r="AQ1520" s="2"/>
      <c r="AR1520" s="2"/>
      <c r="AS1520" s="2"/>
      <c r="AT1520" s="2"/>
      <c r="AU1520" s="2"/>
      <c r="AV1520" s="2"/>
      <c r="AW1520" s="2"/>
      <c r="AX1520" s="2"/>
      <c r="AY1520" s="2"/>
      <c r="AZ1520" s="2"/>
      <c r="BA1520" s="2"/>
      <c r="BB1520" s="2"/>
      <c r="BC1520" s="2"/>
      <c r="BD1520" s="2"/>
      <c r="BE1520" s="2"/>
      <c r="BF1520" s="2"/>
      <c r="BG1520" s="2"/>
      <c r="BH1520" s="2"/>
      <c r="BI1520" s="2"/>
      <c r="BJ1520" s="2"/>
      <c r="BK1520" s="2"/>
      <c r="BL1520" s="2"/>
      <c r="BM1520" s="2"/>
      <c r="BN1520" s="2"/>
    </row>
    <row r="1521" spans="11:66">
      <c r="K1521" s="2"/>
      <c r="L1521" s="2"/>
      <c r="M1521" s="2"/>
      <c r="N1521" s="2"/>
      <c r="O1521" s="2"/>
      <c r="P1521" s="2"/>
      <c r="Q1521" s="2"/>
      <c r="R1521" s="2"/>
      <c r="S1521" s="2"/>
      <c r="T1521" s="2"/>
      <c r="U1521" s="2"/>
      <c r="V1521" s="2"/>
      <c r="W1521" s="2"/>
      <c r="X1521" s="2"/>
      <c r="Y1521" s="2"/>
      <c r="Z1521" s="2"/>
      <c r="AA1521" s="2"/>
      <c r="AB1521" s="2"/>
      <c r="AC1521" s="2"/>
      <c r="AD1521" s="2"/>
      <c r="AE1521" s="2"/>
      <c r="AF1521" s="2"/>
      <c r="AG1521" s="2"/>
      <c r="AH1521" s="2"/>
      <c r="AI1521" s="2"/>
      <c r="AJ1521" s="2"/>
      <c r="AK1521" s="2"/>
      <c r="AL1521" s="2"/>
      <c r="AM1521" s="2"/>
      <c r="AN1521" s="2"/>
      <c r="AO1521" s="2"/>
      <c r="AP1521" s="2"/>
      <c r="AQ1521" s="2"/>
      <c r="AR1521" s="2"/>
      <c r="AS1521" s="2"/>
      <c r="AT1521" s="2"/>
      <c r="AU1521" s="2"/>
      <c r="AV1521" s="2"/>
      <c r="AW1521" s="2"/>
      <c r="AX1521" s="2"/>
      <c r="AY1521" s="2"/>
      <c r="AZ1521" s="2"/>
      <c r="BA1521" s="2"/>
      <c r="BB1521" s="2"/>
      <c r="BC1521" s="2"/>
      <c r="BD1521" s="2"/>
      <c r="BE1521" s="2"/>
      <c r="BF1521" s="2"/>
      <c r="BG1521" s="2"/>
      <c r="BH1521" s="2"/>
      <c r="BI1521" s="2"/>
      <c r="BJ1521" s="2"/>
      <c r="BK1521" s="2"/>
      <c r="BL1521" s="2"/>
      <c r="BM1521" s="2"/>
      <c r="BN1521" s="2"/>
    </row>
    <row r="1522" spans="11:66">
      <c r="K1522" s="2"/>
      <c r="L1522" s="2"/>
      <c r="M1522" s="2"/>
      <c r="N1522" s="2"/>
      <c r="O1522" s="2"/>
      <c r="P1522" s="2"/>
      <c r="Q1522" s="2"/>
      <c r="R1522" s="2"/>
      <c r="S1522" s="2"/>
      <c r="T1522" s="2"/>
      <c r="U1522" s="2"/>
      <c r="V1522" s="2"/>
      <c r="W1522" s="2"/>
      <c r="X1522" s="2"/>
      <c r="Y1522" s="2"/>
      <c r="Z1522" s="2"/>
      <c r="AA1522" s="2"/>
      <c r="AB1522" s="2"/>
      <c r="AC1522" s="2"/>
      <c r="AD1522" s="2"/>
      <c r="AE1522" s="2"/>
      <c r="AF1522" s="2"/>
      <c r="AG1522" s="2"/>
      <c r="AH1522" s="2"/>
      <c r="AI1522" s="2"/>
      <c r="AJ1522" s="2"/>
      <c r="AK1522" s="2"/>
      <c r="AL1522" s="2"/>
      <c r="AM1522" s="2"/>
      <c r="AN1522" s="2"/>
      <c r="AO1522" s="2"/>
      <c r="AP1522" s="2"/>
      <c r="AQ1522" s="2"/>
      <c r="AR1522" s="2"/>
      <c r="AS1522" s="2"/>
      <c r="AT1522" s="2"/>
      <c r="AU1522" s="2"/>
      <c r="AV1522" s="2"/>
      <c r="AW1522" s="2"/>
      <c r="AX1522" s="2"/>
      <c r="AY1522" s="2"/>
      <c r="AZ1522" s="2"/>
      <c r="BA1522" s="2"/>
      <c r="BB1522" s="2"/>
      <c r="BC1522" s="2"/>
      <c r="BD1522" s="2"/>
      <c r="BE1522" s="2"/>
      <c r="BF1522" s="2"/>
      <c r="BG1522" s="2"/>
      <c r="BH1522" s="2"/>
      <c r="BI1522" s="2"/>
      <c r="BJ1522" s="2"/>
      <c r="BK1522" s="2"/>
      <c r="BL1522" s="2"/>
      <c r="BM1522" s="2"/>
      <c r="BN1522" s="2"/>
    </row>
    <row r="1523" spans="11:66">
      <c r="K1523" s="2"/>
      <c r="L1523" s="2"/>
      <c r="M1523" s="2"/>
      <c r="N1523" s="2"/>
      <c r="O1523" s="2"/>
      <c r="P1523" s="2"/>
      <c r="Q1523" s="2"/>
      <c r="R1523" s="2"/>
      <c r="S1523" s="2"/>
      <c r="T1523" s="2"/>
      <c r="U1523" s="2"/>
      <c r="V1523" s="2"/>
      <c r="W1523" s="2"/>
      <c r="X1523" s="2"/>
      <c r="Y1523" s="2"/>
      <c r="Z1523" s="2"/>
      <c r="AA1523" s="2"/>
      <c r="AB1523" s="2"/>
      <c r="AC1523" s="2"/>
      <c r="AD1523" s="2"/>
      <c r="AE1523" s="2"/>
      <c r="AF1523" s="2"/>
      <c r="AG1523" s="2"/>
      <c r="AH1523" s="2"/>
      <c r="AI1523" s="2"/>
      <c r="AJ1523" s="2"/>
      <c r="AK1523" s="2"/>
      <c r="AL1523" s="2"/>
      <c r="AM1523" s="2"/>
      <c r="AN1523" s="2"/>
      <c r="AO1523" s="2"/>
      <c r="AP1523" s="2"/>
      <c r="AQ1523" s="2"/>
      <c r="AR1523" s="2"/>
      <c r="AS1523" s="2"/>
      <c r="AT1523" s="2"/>
      <c r="AU1523" s="2"/>
      <c r="AV1523" s="2"/>
      <c r="AW1523" s="2"/>
      <c r="AX1523" s="2"/>
      <c r="AY1523" s="2"/>
      <c r="AZ1523" s="2"/>
      <c r="BA1523" s="2"/>
      <c r="BB1523" s="2"/>
      <c r="BC1523" s="2"/>
      <c r="BD1523" s="2"/>
      <c r="BE1523" s="2"/>
      <c r="BF1523" s="2"/>
      <c r="BG1523" s="2"/>
      <c r="BH1523" s="2"/>
      <c r="BI1523" s="2"/>
      <c r="BJ1523" s="2"/>
      <c r="BK1523" s="2"/>
      <c r="BL1523" s="2"/>
      <c r="BM1523" s="2"/>
      <c r="BN1523" s="2"/>
    </row>
    <row r="1524" spans="11:66">
      <c r="K1524" s="2"/>
      <c r="L1524" s="2"/>
      <c r="M1524" s="2"/>
      <c r="N1524" s="2"/>
      <c r="O1524" s="2"/>
      <c r="P1524" s="2"/>
      <c r="Q1524" s="2"/>
      <c r="R1524" s="2"/>
      <c r="S1524" s="2"/>
      <c r="T1524" s="2"/>
      <c r="U1524" s="2"/>
      <c r="V1524" s="2"/>
      <c r="W1524" s="2"/>
      <c r="X1524" s="2"/>
      <c r="Y1524" s="2"/>
      <c r="Z1524" s="2"/>
      <c r="AA1524" s="2"/>
      <c r="AB1524" s="2"/>
      <c r="AC1524" s="2"/>
      <c r="AD1524" s="2"/>
      <c r="AE1524" s="2"/>
      <c r="AF1524" s="2"/>
      <c r="AG1524" s="2"/>
      <c r="AH1524" s="2"/>
      <c r="AI1524" s="2"/>
      <c r="AJ1524" s="2"/>
      <c r="AK1524" s="2"/>
      <c r="AL1524" s="2"/>
      <c r="AM1524" s="2"/>
      <c r="AN1524" s="2"/>
      <c r="AO1524" s="2"/>
      <c r="AP1524" s="2"/>
      <c r="AQ1524" s="2"/>
      <c r="AR1524" s="2"/>
      <c r="AS1524" s="2"/>
      <c r="AT1524" s="2"/>
      <c r="AU1524" s="2"/>
      <c r="AV1524" s="2"/>
      <c r="AW1524" s="2"/>
      <c r="AX1524" s="2"/>
      <c r="AY1524" s="2"/>
      <c r="AZ1524" s="2"/>
      <c r="BA1524" s="2"/>
      <c r="BB1524" s="2"/>
      <c r="BC1524" s="2"/>
      <c r="BD1524" s="2"/>
      <c r="BE1524" s="2"/>
      <c r="BF1524" s="2"/>
      <c r="BG1524" s="2"/>
      <c r="BH1524" s="2"/>
      <c r="BI1524" s="2"/>
      <c r="BJ1524" s="2"/>
      <c r="BK1524" s="2"/>
      <c r="BL1524" s="2"/>
      <c r="BM1524" s="2"/>
      <c r="BN1524" s="2"/>
    </row>
    <row r="1525" spans="11:66">
      <c r="K1525" s="2"/>
      <c r="L1525" s="2"/>
      <c r="M1525" s="2"/>
      <c r="N1525" s="2"/>
      <c r="O1525" s="2"/>
      <c r="P1525" s="2"/>
      <c r="Q1525" s="2"/>
      <c r="R1525" s="2"/>
      <c r="S1525" s="2"/>
      <c r="T1525" s="2"/>
      <c r="U1525" s="2"/>
      <c r="V1525" s="2"/>
      <c r="W1525" s="2"/>
      <c r="X1525" s="2"/>
      <c r="Y1525" s="2"/>
      <c r="Z1525" s="2"/>
      <c r="AA1525" s="2"/>
      <c r="AB1525" s="2"/>
      <c r="AC1525" s="2"/>
      <c r="AD1525" s="2"/>
      <c r="AE1525" s="2"/>
      <c r="AF1525" s="2"/>
      <c r="AG1525" s="2"/>
      <c r="AH1525" s="2"/>
      <c r="AI1525" s="2"/>
      <c r="AJ1525" s="2"/>
      <c r="AK1525" s="2"/>
      <c r="AL1525" s="2"/>
      <c r="AM1525" s="2"/>
      <c r="AN1525" s="2"/>
      <c r="AO1525" s="2"/>
      <c r="AP1525" s="2"/>
      <c r="AQ1525" s="2"/>
      <c r="AR1525" s="2"/>
      <c r="AS1525" s="2"/>
      <c r="AT1525" s="2"/>
      <c r="AU1525" s="2"/>
      <c r="AV1525" s="2"/>
      <c r="AW1525" s="2"/>
      <c r="AX1525" s="2"/>
      <c r="AY1525" s="2"/>
      <c r="AZ1525" s="2"/>
      <c r="BA1525" s="2"/>
      <c r="BB1525" s="2"/>
      <c r="BC1525" s="2"/>
      <c r="BD1525" s="2"/>
      <c r="BE1525" s="2"/>
      <c r="BF1525" s="2"/>
      <c r="BG1525" s="2"/>
      <c r="BH1525" s="2"/>
      <c r="BI1525" s="2"/>
      <c r="BJ1525" s="2"/>
      <c r="BK1525" s="2"/>
      <c r="BL1525" s="2"/>
      <c r="BM1525" s="2"/>
      <c r="BN1525" s="2"/>
    </row>
    <row r="1526" spans="11:66">
      <c r="K1526" s="2"/>
      <c r="L1526" s="2"/>
      <c r="M1526" s="2"/>
      <c r="N1526" s="2"/>
      <c r="O1526" s="2"/>
      <c r="P1526" s="2"/>
      <c r="Q1526" s="2"/>
      <c r="R1526" s="2"/>
      <c r="S1526" s="2"/>
      <c r="T1526" s="2"/>
      <c r="U1526" s="2"/>
      <c r="V1526" s="2"/>
      <c r="W1526" s="2"/>
      <c r="X1526" s="2"/>
      <c r="Y1526" s="2"/>
      <c r="Z1526" s="2"/>
      <c r="AA1526" s="2"/>
      <c r="AB1526" s="2"/>
      <c r="AC1526" s="2"/>
      <c r="AD1526" s="2"/>
      <c r="AE1526" s="2"/>
      <c r="AF1526" s="2"/>
      <c r="AG1526" s="2"/>
      <c r="AH1526" s="2"/>
      <c r="AI1526" s="2"/>
      <c r="AJ1526" s="2"/>
      <c r="AK1526" s="2"/>
      <c r="AL1526" s="2"/>
      <c r="AM1526" s="2"/>
      <c r="AN1526" s="2"/>
      <c r="AO1526" s="2"/>
      <c r="AP1526" s="2"/>
      <c r="AQ1526" s="2"/>
      <c r="AR1526" s="2"/>
      <c r="AS1526" s="2"/>
      <c r="AT1526" s="2"/>
      <c r="AU1526" s="2"/>
      <c r="AV1526" s="2"/>
      <c r="AW1526" s="2"/>
      <c r="AX1526" s="2"/>
      <c r="AY1526" s="2"/>
      <c r="AZ1526" s="2"/>
      <c r="BA1526" s="2"/>
      <c r="BB1526" s="2"/>
      <c r="BC1526" s="2"/>
      <c r="BD1526" s="2"/>
      <c r="BE1526" s="2"/>
      <c r="BF1526" s="2"/>
      <c r="BG1526" s="2"/>
      <c r="BH1526" s="2"/>
      <c r="BI1526" s="2"/>
      <c r="BJ1526" s="2"/>
      <c r="BK1526" s="2"/>
      <c r="BL1526" s="2"/>
      <c r="BM1526" s="2"/>
      <c r="BN1526" s="2"/>
    </row>
    <row r="1527" spans="11:66">
      <c r="K1527" s="2"/>
      <c r="L1527" s="2"/>
      <c r="M1527" s="2"/>
      <c r="N1527" s="2"/>
      <c r="O1527" s="2"/>
      <c r="P1527" s="2"/>
      <c r="Q1527" s="2"/>
      <c r="R1527" s="2"/>
      <c r="S1527" s="2"/>
      <c r="T1527" s="2"/>
      <c r="U1527" s="2"/>
      <c r="V1527" s="2"/>
      <c r="W1527" s="2"/>
      <c r="X1527" s="2"/>
      <c r="Y1527" s="2"/>
      <c r="Z1527" s="2"/>
      <c r="AA1527" s="2"/>
      <c r="AB1527" s="2"/>
      <c r="AC1527" s="2"/>
      <c r="AD1527" s="2"/>
      <c r="AE1527" s="2"/>
      <c r="AF1527" s="2"/>
      <c r="AG1527" s="2"/>
      <c r="AH1527" s="2"/>
      <c r="AI1527" s="2"/>
      <c r="AJ1527" s="2"/>
      <c r="AK1527" s="2"/>
      <c r="AL1527" s="2"/>
      <c r="AM1527" s="2"/>
      <c r="AN1527" s="2"/>
      <c r="AO1527" s="2"/>
      <c r="AP1527" s="2"/>
      <c r="AQ1527" s="2"/>
      <c r="AR1527" s="2"/>
      <c r="AS1527" s="2"/>
      <c r="AT1527" s="2"/>
      <c r="AU1527" s="2"/>
      <c r="AV1527" s="2"/>
      <c r="AW1527" s="2"/>
      <c r="AX1527" s="2"/>
      <c r="AY1527" s="2"/>
      <c r="AZ1527" s="2"/>
      <c r="BA1527" s="2"/>
      <c r="BB1527" s="2"/>
      <c r="BC1527" s="2"/>
      <c r="BD1527" s="2"/>
      <c r="BE1527" s="2"/>
      <c r="BF1527" s="2"/>
      <c r="BG1527" s="2"/>
      <c r="BH1527" s="2"/>
      <c r="BI1527" s="2"/>
      <c r="BJ1527" s="2"/>
      <c r="BK1527" s="2"/>
      <c r="BL1527" s="2"/>
      <c r="BM1527" s="2"/>
      <c r="BN1527" s="2"/>
    </row>
    <row r="1528" spans="11:66">
      <c r="K1528" s="2"/>
      <c r="L1528" s="2"/>
      <c r="M1528" s="2"/>
      <c r="N1528" s="2"/>
      <c r="O1528" s="2"/>
      <c r="P1528" s="2"/>
      <c r="Q1528" s="2"/>
      <c r="R1528" s="2"/>
      <c r="S1528" s="2"/>
      <c r="T1528" s="2"/>
      <c r="U1528" s="2"/>
      <c r="V1528" s="2"/>
      <c r="W1528" s="2"/>
      <c r="X1528" s="2"/>
      <c r="Y1528" s="2"/>
      <c r="Z1528" s="2"/>
      <c r="AA1528" s="2"/>
      <c r="AB1528" s="2"/>
      <c r="AC1528" s="2"/>
      <c r="AD1528" s="2"/>
      <c r="AE1528" s="2"/>
      <c r="AF1528" s="2"/>
      <c r="AG1528" s="2"/>
      <c r="AH1528" s="2"/>
      <c r="AI1528" s="2"/>
      <c r="AJ1528" s="2"/>
      <c r="AK1528" s="2"/>
      <c r="AL1528" s="2"/>
      <c r="AM1528" s="2"/>
      <c r="AN1528" s="2"/>
      <c r="AO1528" s="2"/>
      <c r="AP1528" s="2"/>
      <c r="AQ1528" s="2"/>
      <c r="AR1528" s="2"/>
      <c r="AS1528" s="2"/>
      <c r="AT1528" s="2"/>
      <c r="AU1528" s="2"/>
      <c r="AV1528" s="2"/>
      <c r="AW1528" s="2"/>
      <c r="AX1528" s="2"/>
      <c r="AY1528" s="2"/>
      <c r="AZ1528" s="2"/>
      <c r="BA1528" s="2"/>
      <c r="BB1528" s="2"/>
      <c r="BC1528" s="2"/>
      <c r="BD1528" s="2"/>
      <c r="BE1528" s="2"/>
      <c r="BF1528" s="2"/>
      <c r="BG1528" s="2"/>
      <c r="BH1528" s="2"/>
      <c r="BI1528" s="2"/>
      <c r="BJ1528" s="2"/>
      <c r="BK1528" s="2"/>
      <c r="BL1528" s="2"/>
      <c r="BM1528" s="2"/>
      <c r="BN1528" s="2"/>
    </row>
    <row r="1529" spans="11:66">
      <c r="K1529" s="2"/>
      <c r="L1529" s="2"/>
      <c r="M1529" s="2"/>
      <c r="N1529" s="2"/>
      <c r="O1529" s="2"/>
      <c r="P1529" s="2"/>
      <c r="Q1529" s="2"/>
      <c r="R1529" s="2"/>
      <c r="S1529" s="2"/>
      <c r="T1529" s="2"/>
      <c r="U1529" s="2"/>
      <c r="V1529" s="2"/>
      <c r="W1529" s="2"/>
      <c r="X1529" s="2"/>
      <c r="Y1529" s="2"/>
      <c r="Z1529" s="2"/>
      <c r="AA1529" s="2"/>
      <c r="AB1529" s="2"/>
      <c r="AC1529" s="2"/>
      <c r="AD1529" s="2"/>
      <c r="AE1529" s="2"/>
      <c r="AF1529" s="2"/>
      <c r="AG1529" s="2"/>
      <c r="AH1529" s="2"/>
      <c r="AI1529" s="2"/>
      <c r="AJ1529" s="2"/>
      <c r="AK1529" s="2"/>
      <c r="AL1529" s="2"/>
      <c r="AM1529" s="2"/>
      <c r="AN1529" s="2"/>
      <c r="AO1529" s="2"/>
      <c r="AP1529" s="2"/>
      <c r="AQ1529" s="2"/>
      <c r="AR1529" s="2"/>
      <c r="AS1529" s="2"/>
      <c r="AT1529" s="2"/>
      <c r="AU1529" s="2"/>
      <c r="AV1529" s="2"/>
      <c r="AW1529" s="2"/>
      <c r="AX1529" s="2"/>
      <c r="AY1529" s="2"/>
      <c r="AZ1529" s="2"/>
      <c r="BA1529" s="2"/>
      <c r="BB1529" s="2"/>
      <c r="BC1529" s="2"/>
      <c r="BD1529" s="2"/>
      <c r="BE1529" s="2"/>
      <c r="BF1529" s="2"/>
      <c r="BG1529" s="2"/>
      <c r="BH1529" s="2"/>
      <c r="BI1529" s="2"/>
      <c r="BJ1529" s="2"/>
      <c r="BK1529" s="2"/>
      <c r="BL1529" s="2"/>
      <c r="BM1529" s="2"/>
      <c r="BN1529" s="2"/>
    </row>
    <row r="1530" spans="11:66">
      <c r="K1530" s="2"/>
      <c r="L1530" s="2"/>
      <c r="M1530" s="2"/>
      <c r="N1530" s="2"/>
      <c r="O1530" s="2"/>
      <c r="P1530" s="2"/>
      <c r="Q1530" s="2"/>
      <c r="R1530" s="2"/>
      <c r="S1530" s="2"/>
      <c r="T1530" s="2"/>
      <c r="U1530" s="2"/>
      <c r="V1530" s="2"/>
      <c r="W1530" s="2"/>
      <c r="X1530" s="2"/>
      <c r="Y1530" s="2"/>
      <c r="Z1530" s="2"/>
      <c r="AA1530" s="2"/>
      <c r="AB1530" s="2"/>
      <c r="AC1530" s="2"/>
      <c r="AD1530" s="2"/>
      <c r="AE1530" s="2"/>
      <c r="AF1530" s="2"/>
      <c r="AG1530" s="2"/>
      <c r="AH1530" s="2"/>
      <c r="AI1530" s="2"/>
      <c r="AJ1530" s="2"/>
      <c r="AK1530" s="2"/>
      <c r="AL1530" s="2"/>
      <c r="AM1530" s="2"/>
      <c r="AN1530" s="2"/>
      <c r="AO1530" s="2"/>
      <c r="AP1530" s="2"/>
      <c r="AQ1530" s="2"/>
      <c r="AR1530" s="2"/>
      <c r="AS1530" s="2"/>
      <c r="AT1530" s="2"/>
      <c r="AU1530" s="2"/>
      <c r="AV1530" s="2"/>
      <c r="AW1530" s="2"/>
      <c r="AX1530" s="2"/>
      <c r="AY1530" s="2"/>
      <c r="AZ1530" s="2"/>
      <c r="BA1530" s="2"/>
      <c r="BB1530" s="2"/>
      <c r="BC1530" s="2"/>
      <c r="BD1530" s="2"/>
      <c r="BE1530" s="2"/>
      <c r="BF1530" s="2"/>
      <c r="BG1530" s="2"/>
      <c r="BH1530" s="2"/>
      <c r="BI1530" s="2"/>
      <c r="BJ1530" s="2"/>
      <c r="BK1530" s="2"/>
      <c r="BL1530" s="2"/>
      <c r="BM1530" s="2"/>
      <c r="BN1530" s="2"/>
    </row>
    <row r="1531" spans="11:66">
      <c r="K1531" s="2"/>
      <c r="L1531" s="2"/>
      <c r="M1531" s="2"/>
      <c r="N1531" s="2"/>
      <c r="O1531" s="2"/>
      <c r="P1531" s="2"/>
      <c r="Q1531" s="2"/>
      <c r="R1531" s="2"/>
      <c r="S1531" s="2"/>
      <c r="T1531" s="2"/>
      <c r="U1531" s="2"/>
      <c r="V1531" s="2"/>
      <c r="W1531" s="2"/>
      <c r="X1531" s="2"/>
      <c r="Y1531" s="2"/>
      <c r="Z1531" s="2"/>
      <c r="AA1531" s="2"/>
      <c r="AB1531" s="2"/>
      <c r="AC1531" s="2"/>
      <c r="AD1531" s="2"/>
      <c r="AE1531" s="2"/>
      <c r="AF1531" s="2"/>
      <c r="AG1531" s="2"/>
      <c r="AH1531" s="2"/>
      <c r="AI1531" s="2"/>
      <c r="AJ1531" s="2"/>
      <c r="AK1531" s="2"/>
      <c r="AL1531" s="2"/>
      <c r="AM1531" s="2"/>
      <c r="AN1531" s="2"/>
      <c r="AO1531" s="2"/>
      <c r="AP1531" s="2"/>
      <c r="AQ1531" s="2"/>
      <c r="AR1531" s="2"/>
      <c r="AS1531" s="2"/>
      <c r="AT1531" s="2"/>
      <c r="AU1531" s="2"/>
      <c r="AV1531" s="2"/>
      <c r="AW1531" s="2"/>
      <c r="AX1531" s="2"/>
      <c r="AY1531" s="2"/>
      <c r="AZ1531" s="2"/>
      <c r="BA1531" s="2"/>
      <c r="BB1531" s="2"/>
      <c r="BC1531" s="2"/>
      <c r="BD1531" s="2"/>
      <c r="BE1531" s="2"/>
      <c r="BF1531" s="2"/>
      <c r="BG1531" s="2"/>
      <c r="BH1531" s="2"/>
      <c r="BI1531" s="2"/>
      <c r="BJ1531" s="2"/>
      <c r="BK1531" s="2"/>
      <c r="BL1531" s="2"/>
      <c r="BM1531" s="2"/>
      <c r="BN1531" s="2"/>
    </row>
    <row r="1532" spans="11:66">
      <c r="K1532" s="2"/>
      <c r="L1532" s="2"/>
      <c r="M1532" s="2"/>
      <c r="N1532" s="2"/>
      <c r="O1532" s="2"/>
      <c r="P1532" s="2"/>
      <c r="Q1532" s="2"/>
      <c r="R1532" s="2"/>
      <c r="S1532" s="2"/>
      <c r="T1532" s="2"/>
      <c r="U1532" s="2"/>
      <c r="V1532" s="2"/>
      <c r="W1532" s="2"/>
      <c r="X1532" s="2"/>
      <c r="Y1532" s="2"/>
      <c r="Z1532" s="2"/>
      <c r="AA1532" s="2"/>
      <c r="AB1532" s="2"/>
      <c r="AC1532" s="2"/>
      <c r="AD1532" s="2"/>
      <c r="AE1532" s="2"/>
      <c r="AF1532" s="2"/>
      <c r="AG1532" s="2"/>
      <c r="AH1532" s="2"/>
      <c r="AI1532" s="2"/>
      <c r="AJ1532" s="2"/>
      <c r="AK1532" s="2"/>
      <c r="AL1532" s="2"/>
      <c r="AM1532" s="2"/>
      <c r="AN1532" s="2"/>
      <c r="AO1532" s="2"/>
      <c r="AP1532" s="2"/>
      <c r="AQ1532" s="2"/>
      <c r="AR1532" s="2"/>
      <c r="AS1532" s="2"/>
      <c r="AT1532" s="2"/>
      <c r="AU1532" s="2"/>
      <c r="AV1532" s="2"/>
      <c r="AW1532" s="2"/>
      <c r="AX1532" s="2"/>
      <c r="AY1532" s="2"/>
      <c r="AZ1532" s="2"/>
      <c r="BA1532" s="2"/>
      <c r="BB1532" s="2"/>
      <c r="BC1532" s="2"/>
      <c r="BD1532" s="2"/>
      <c r="BE1532" s="2"/>
      <c r="BF1532" s="2"/>
      <c r="BG1532" s="2"/>
      <c r="BH1532" s="2"/>
      <c r="BI1532" s="2"/>
      <c r="BJ1532" s="2"/>
      <c r="BK1532" s="2"/>
      <c r="BL1532" s="2"/>
      <c r="BM1532" s="2"/>
      <c r="BN1532" s="2"/>
    </row>
    <row r="1533" spans="11:66">
      <c r="K1533" s="2"/>
      <c r="L1533" s="2"/>
      <c r="M1533" s="2"/>
      <c r="N1533" s="2"/>
      <c r="O1533" s="2"/>
      <c r="P1533" s="2"/>
      <c r="Q1533" s="2"/>
      <c r="R1533" s="2"/>
      <c r="S1533" s="2"/>
      <c r="T1533" s="2"/>
      <c r="U1533" s="2"/>
      <c r="V1533" s="2"/>
      <c r="W1533" s="2"/>
      <c r="X1533" s="2"/>
      <c r="Y1533" s="2"/>
      <c r="Z1533" s="2"/>
      <c r="AA1533" s="2"/>
      <c r="AB1533" s="2"/>
      <c r="AC1533" s="2"/>
      <c r="AD1533" s="2"/>
      <c r="AE1533" s="2"/>
      <c r="AF1533" s="2"/>
      <c r="AG1533" s="2"/>
      <c r="AH1533" s="2"/>
      <c r="AI1533" s="2"/>
      <c r="AJ1533" s="2"/>
      <c r="AK1533" s="2"/>
      <c r="AL1533" s="2"/>
      <c r="AM1533" s="2"/>
      <c r="AN1533" s="2"/>
      <c r="AO1533" s="2"/>
      <c r="AP1533" s="2"/>
      <c r="AQ1533" s="2"/>
      <c r="AR1533" s="2"/>
      <c r="AS1533" s="2"/>
      <c r="AT1533" s="2"/>
      <c r="AU1533" s="2"/>
      <c r="AV1533" s="2"/>
      <c r="AW1533" s="2"/>
      <c r="AX1533" s="2"/>
      <c r="AY1533" s="2"/>
      <c r="AZ1533" s="2"/>
      <c r="BA1533" s="2"/>
      <c r="BB1533" s="2"/>
      <c r="BC1533" s="2"/>
      <c r="BD1533" s="2"/>
      <c r="BE1533" s="2"/>
      <c r="BF1533" s="2"/>
      <c r="BG1533" s="2"/>
      <c r="BH1533" s="2"/>
      <c r="BI1533" s="2"/>
      <c r="BJ1533" s="2"/>
      <c r="BK1533" s="2"/>
      <c r="BL1533" s="2"/>
      <c r="BM1533" s="2"/>
      <c r="BN1533" s="2"/>
    </row>
    <row r="1534" spans="11:66">
      <c r="K1534" s="2"/>
      <c r="L1534" s="2"/>
      <c r="M1534" s="2"/>
      <c r="N1534" s="2"/>
      <c r="O1534" s="2"/>
      <c r="P1534" s="2"/>
      <c r="Q1534" s="2"/>
      <c r="R1534" s="2"/>
      <c r="S1534" s="2"/>
      <c r="T1534" s="2"/>
      <c r="U1534" s="2"/>
      <c r="V1534" s="2"/>
      <c r="W1534" s="2"/>
      <c r="X1534" s="2"/>
      <c r="Y1534" s="2"/>
      <c r="Z1534" s="2"/>
      <c r="AA1534" s="2"/>
      <c r="AB1534" s="2"/>
      <c r="AC1534" s="2"/>
      <c r="AD1534" s="2"/>
      <c r="AE1534" s="2"/>
      <c r="AF1534" s="2"/>
      <c r="AG1534" s="2"/>
      <c r="AH1534" s="2"/>
      <c r="AI1534" s="2"/>
      <c r="AJ1534" s="2"/>
      <c r="AK1534" s="2"/>
      <c r="AL1534" s="2"/>
      <c r="AM1534" s="2"/>
      <c r="AN1534" s="2"/>
      <c r="AO1534" s="2"/>
      <c r="AP1534" s="2"/>
      <c r="AQ1534" s="2"/>
      <c r="AR1534" s="2"/>
      <c r="AS1534" s="2"/>
      <c r="AT1534" s="2"/>
      <c r="AU1534" s="2"/>
      <c r="AV1534" s="2"/>
      <c r="AW1534" s="2"/>
      <c r="AX1534" s="2"/>
      <c r="AY1534" s="2"/>
      <c r="AZ1534" s="2"/>
      <c r="BA1534" s="2"/>
      <c r="BB1534" s="2"/>
      <c r="BC1534" s="2"/>
      <c r="BD1534" s="2"/>
      <c r="BE1534" s="2"/>
      <c r="BF1534" s="2"/>
      <c r="BG1534" s="2"/>
      <c r="BH1534" s="2"/>
      <c r="BI1534" s="2"/>
      <c r="BJ1534" s="2"/>
      <c r="BK1534" s="2"/>
      <c r="BL1534" s="2"/>
      <c r="BM1534" s="2"/>
      <c r="BN1534" s="2"/>
    </row>
    <row r="1535" spans="11:66">
      <c r="K1535" s="2"/>
      <c r="L1535" s="2"/>
      <c r="M1535" s="2"/>
      <c r="N1535" s="2"/>
      <c r="O1535" s="2"/>
      <c r="P1535" s="2"/>
      <c r="Q1535" s="2"/>
      <c r="R1535" s="2"/>
      <c r="S1535" s="2"/>
      <c r="T1535" s="2"/>
      <c r="U1535" s="2"/>
      <c r="V1535" s="2"/>
      <c r="W1535" s="2"/>
      <c r="X1535" s="2"/>
      <c r="Y1535" s="2"/>
      <c r="Z1535" s="2"/>
      <c r="AA1535" s="2"/>
      <c r="AB1535" s="2"/>
      <c r="AC1535" s="2"/>
      <c r="AD1535" s="2"/>
      <c r="AE1535" s="2"/>
      <c r="AF1535" s="2"/>
      <c r="AG1535" s="2"/>
      <c r="AH1535" s="2"/>
      <c r="AI1535" s="2"/>
      <c r="AJ1535" s="2"/>
      <c r="AK1535" s="2"/>
      <c r="AL1535" s="2"/>
      <c r="AM1535" s="2"/>
      <c r="AN1535" s="2"/>
      <c r="AO1535" s="2"/>
      <c r="AP1535" s="2"/>
      <c r="AQ1535" s="2"/>
      <c r="AR1535" s="2"/>
      <c r="AS1535" s="2"/>
      <c r="AT1535" s="2"/>
      <c r="AU1535" s="2"/>
      <c r="AV1535" s="2"/>
      <c r="AW1535" s="2"/>
      <c r="AX1535" s="2"/>
      <c r="AY1535" s="2"/>
      <c r="AZ1535" s="2"/>
      <c r="BA1535" s="2"/>
      <c r="BB1535" s="2"/>
      <c r="BC1535" s="2"/>
      <c r="BD1535" s="2"/>
      <c r="BE1535" s="2"/>
      <c r="BF1535" s="2"/>
      <c r="BG1535" s="2"/>
      <c r="BH1535" s="2"/>
      <c r="BI1535" s="2"/>
      <c r="BJ1535" s="2"/>
      <c r="BK1535" s="2"/>
      <c r="BL1535" s="2"/>
      <c r="BM1535" s="2"/>
      <c r="BN1535" s="2"/>
    </row>
    <row r="1536" spans="11:66">
      <c r="K1536" s="2"/>
      <c r="L1536" s="2"/>
      <c r="M1536" s="2"/>
      <c r="N1536" s="2"/>
      <c r="O1536" s="2"/>
      <c r="P1536" s="2"/>
      <c r="Q1536" s="2"/>
      <c r="R1536" s="2"/>
      <c r="S1536" s="2"/>
      <c r="T1536" s="2"/>
      <c r="U1536" s="2"/>
      <c r="V1536" s="2"/>
      <c r="W1536" s="2"/>
      <c r="X1536" s="2"/>
      <c r="Y1536" s="2"/>
      <c r="Z1536" s="2"/>
      <c r="AA1536" s="2"/>
      <c r="AB1536" s="2"/>
      <c r="AC1536" s="2"/>
      <c r="AD1536" s="2"/>
      <c r="AE1536" s="2"/>
      <c r="AF1536" s="2"/>
      <c r="AG1536" s="2"/>
      <c r="AH1536" s="2"/>
      <c r="AI1536" s="2"/>
      <c r="AJ1536" s="2"/>
      <c r="AK1536" s="2"/>
      <c r="AL1536" s="2"/>
      <c r="AM1536" s="2"/>
      <c r="AN1536" s="2"/>
      <c r="AO1536" s="2"/>
      <c r="AP1536" s="2"/>
      <c r="AQ1536" s="2"/>
      <c r="AR1536" s="2"/>
      <c r="AS1536" s="2"/>
      <c r="AT1536" s="2"/>
      <c r="AU1536" s="2"/>
      <c r="AV1536" s="2"/>
      <c r="AW1536" s="2"/>
      <c r="AX1536" s="2"/>
      <c r="AY1536" s="2"/>
      <c r="AZ1536" s="2"/>
      <c r="BA1536" s="2"/>
      <c r="BB1536" s="2"/>
      <c r="BC1536" s="2"/>
      <c r="BD1536" s="2"/>
      <c r="BE1536" s="2"/>
      <c r="BF1536" s="2"/>
      <c r="BG1536" s="2"/>
      <c r="BH1536" s="2"/>
      <c r="BI1536" s="2"/>
      <c r="BJ1536" s="2"/>
      <c r="BK1536" s="2"/>
      <c r="BL1536" s="2"/>
      <c r="BM1536" s="2"/>
      <c r="BN1536" s="2"/>
    </row>
    <row r="1537" spans="11:66">
      <c r="K1537" s="2"/>
      <c r="L1537" s="2"/>
      <c r="M1537" s="2"/>
      <c r="N1537" s="2"/>
      <c r="O1537" s="2"/>
      <c r="P1537" s="2"/>
      <c r="Q1537" s="2"/>
      <c r="R1537" s="2"/>
      <c r="S1537" s="2"/>
      <c r="T1537" s="2"/>
      <c r="U1537" s="2"/>
      <c r="V1537" s="2"/>
      <c r="W1537" s="2"/>
      <c r="X1537" s="2"/>
      <c r="Y1537" s="2"/>
      <c r="Z1537" s="2"/>
      <c r="AA1537" s="2"/>
      <c r="AB1537" s="2"/>
      <c r="AC1537" s="2"/>
      <c r="AD1537" s="2"/>
      <c r="AE1537" s="2"/>
      <c r="AF1537" s="2"/>
      <c r="AG1537" s="2"/>
      <c r="AH1537" s="2"/>
      <c r="AI1537" s="2"/>
      <c r="AJ1537" s="2"/>
      <c r="AK1537" s="2"/>
      <c r="AL1537" s="2"/>
      <c r="AM1537" s="2"/>
      <c r="AN1537" s="2"/>
      <c r="AO1537" s="2"/>
      <c r="AP1537" s="2"/>
      <c r="AQ1537" s="2"/>
      <c r="AR1537" s="2"/>
      <c r="AS1537" s="2"/>
      <c r="AT1537" s="2"/>
      <c r="AU1537" s="2"/>
      <c r="AV1537" s="2"/>
      <c r="AW1537" s="2"/>
      <c r="AX1537" s="2"/>
      <c r="AY1537" s="2"/>
      <c r="AZ1537" s="2"/>
      <c r="BA1537" s="2"/>
      <c r="BB1537" s="2"/>
      <c r="BC1537" s="2"/>
      <c r="BD1537" s="2"/>
      <c r="BE1537" s="2"/>
      <c r="BF1537" s="2"/>
      <c r="BG1537" s="2"/>
      <c r="BH1537" s="2"/>
      <c r="BI1537" s="2"/>
      <c r="BJ1537" s="2"/>
      <c r="BK1537" s="2"/>
      <c r="BL1537" s="2"/>
      <c r="BM1537" s="2"/>
      <c r="BN1537" s="2"/>
    </row>
    <row r="1538" spans="11:66">
      <c r="K1538" s="2"/>
      <c r="L1538" s="2"/>
      <c r="M1538" s="2"/>
      <c r="N1538" s="2"/>
      <c r="O1538" s="2"/>
      <c r="P1538" s="2"/>
      <c r="Q1538" s="2"/>
      <c r="R1538" s="2"/>
      <c r="S1538" s="2"/>
      <c r="T1538" s="2"/>
      <c r="U1538" s="2"/>
      <c r="V1538" s="2"/>
      <c r="W1538" s="2"/>
      <c r="X1538" s="2"/>
      <c r="Y1538" s="2"/>
      <c r="Z1538" s="2"/>
      <c r="AA1538" s="2"/>
      <c r="AB1538" s="2"/>
      <c r="AC1538" s="2"/>
      <c r="AD1538" s="2"/>
      <c r="AE1538" s="2"/>
      <c r="AF1538" s="2"/>
      <c r="AG1538" s="2"/>
      <c r="AH1538" s="2"/>
      <c r="AI1538" s="2"/>
      <c r="AJ1538" s="2"/>
      <c r="AK1538" s="2"/>
      <c r="AL1538" s="2"/>
      <c r="AM1538" s="2"/>
      <c r="AN1538" s="2"/>
      <c r="AO1538" s="2"/>
      <c r="AP1538" s="2"/>
      <c r="AQ1538" s="2"/>
      <c r="AR1538" s="2"/>
      <c r="AS1538" s="2"/>
      <c r="AT1538" s="2"/>
      <c r="AU1538" s="2"/>
      <c r="AV1538" s="2"/>
      <c r="AW1538" s="2"/>
      <c r="AX1538" s="2"/>
      <c r="AY1538" s="2"/>
      <c r="AZ1538" s="2"/>
      <c r="BA1538" s="2"/>
      <c r="BB1538" s="2"/>
      <c r="BC1538" s="2"/>
      <c r="BD1538" s="2"/>
      <c r="BE1538" s="2"/>
      <c r="BF1538" s="2"/>
      <c r="BG1538" s="2"/>
      <c r="BH1538" s="2"/>
      <c r="BI1538" s="2"/>
      <c r="BJ1538" s="2"/>
      <c r="BK1538" s="2"/>
      <c r="BL1538" s="2"/>
      <c r="BM1538" s="2"/>
      <c r="BN1538" s="2"/>
    </row>
    <row r="1539" spans="11:66">
      <c r="K1539" s="2"/>
      <c r="L1539" s="2"/>
      <c r="M1539" s="2"/>
      <c r="N1539" s="2"/>
      <c r="O1539" s="2"/>
      <c r="P1539" s="2"/>
      <c r="Q1539" s="2"/>
      <c r="R1539" s="2"/>
      <c r="S1539" s="2"/>
      <c r="T1539" s="2"/>
      <c r="U1539" s="2"/>
      <c r="V1539" s="2"/>
      <c r="W1539" s="2"/>
      <c r="X1539" s="2"/>
      <c r="Y1539" s="2"/>
      <c r="Z1539" s="2"/>
      <c r="AA1539" s="2"/>
      <c r="AB1539" s="2"/>
      <c r="AC1539" s="2"/>
      <c r="AD1539" s="2"/>
      <c r="AE1539" s="2"/>
      <c r="AF1539" s="2"/>
      <c r="AG1539" s="2"/>
      <c r="AH1539" s="2"/>
      <c r="AI1539" s="2"/>
      <c r="AJ1539" s="2"/>
      <c r="AK1539" s="2"/>
      <c r="AL1539" s="2"/>
      <c r="AM1539" s="2"/>
      <c r="AN1539" s="2"/>
      <c r="AO1539" s="2"/>
      <c r="AP1539" s="2"/>
      <c r="AQ1539" s="2"/>
      <c r="AR1539" s="2"/>
      <c r="AS1539" s="2"/>
      <c r="AT1539" s="2"/>
      <c r="AU1539" s="2"/>
      <c r="AV1539" s="2"/>
      <c r="AW1539" s="2"/>
      <c r="AX1539" s="2"/>
      <c r="AY1539" s="2"/>
      <c r="AZ1539" s="2"/>
      <c r="BA1539" s="2"/>
      <c r="BB1539" s="2"/>
      <c r="BC1539" s="2"/>
      <c r="BD1539" s="2"/>
      <c r="BE1539" s="2"/>
      <c r="BF1539" s="2"/>
      <c r="BG1539" s="2"/>
      <c r="BH1539" s="2"/>
      <c r="BI1539" s="2"/>
      <c r="BJ1539" s="2"/>
      <c r="BK1539" s="2"/>
      <c r="BL1539" s="2"/>
      <c r="BM1539" s="2"/>
      <c r="BN1539" s="2"/>
    </row>
    <row r="1540" spans="11:66">
      <c r="K1540" s="2"/>
      <c r="L1540" s="2"/>
      <c r="M1540" s="2"/>
      <c r="N1540" s="2"/>
      <c r="O1540" s="2"/>
      <c r="P1540" s="2"/>
      <c r="Q1540" s="2"/>
      <c r="R1540" s="2"/>
      <c r="S1540" s="2"/>
      <c r="T1540" s="2"/>
      <c r="U1540" s="2"/>
      <c r="V1540" s="2"/>
      <c r="W1540" s="2"/>
      <c r="X1540" s="2"/>
      <c r="Y1540" s="2"/>
      <c r="Z1540" s="2"/>
      <c r="AA1540" s="2"/>
      <c r="AB1540" s="2"/>
      <c r="AC1540" s="2"/>
      <c r="AD1540" s="2"/>
      <c r="AE1540" s="2"/>
      <c r="AF1540" s="2"/>
      <c r="AG1540" s="2"/>
      <c r="AH1540" s="2"/>
      <c r="AI1540" s="2"/>
      <c r="AJ1540" s="2"/>
      <c r="AK1540" s="2"/>
      <c r="AL1540" s="2"/>
      <c r="AM1540" s="2"/>
      <c r="AN1540" s="2"/>
      <c r="AO1540" s="2"/>
      <c r="AP1540" s="2"/>
      <c r="AQ1540" s="2"/>
      <c r="AR1540" s="2"/>
      <c r="AS1540" s="2"/>
      <c r="AT1540" s="2"/>
      <c r="AU1540" s="2"/>
      <c r="AV1540" s="2"/>
      <c r="AW1540" s="2"/>
      <c r="AX1540" s="2"/>
      <c r="AY1540" s="2"/>
      <c r="AZ1540" s="2"/>
      <c r="BA1540" s="2"/>
      <c r="BB1540" s="2"/>
      <c r="BC1540" s="2"/>
      <c r="BD1540" s="2"/>
      <c r="BE1540" s="2"/>
      <c r="BF1540" s="2"/>
      <c r="BG1540" s="2"/>
      <c r="BH1540" s="2"/>
      <c r="BI1540" s="2"/>
      <c r="BJ1540" s="2"/>
      <c r="BK1540" s="2"/>
      <c r="BL1540" s="2"/>
      <c r="BM1540" s="2"/>
      <c r="BN1540" s="2"/>
    </row>
    <row r="1541" spans="11:66">
      <c r="K1541" s="2"/>
      <c r="L1541" s="2"/>
      <c r="M1541" s="2"/>
      <c r="N1541" s="2"/>
      <c r="O1541" s="2"/>
      <c r="P1541" s="2"/>
      <c r="Q1541" s="2"/>
      <c r="R1541" s="2"/>
      <c r="S1541" s="2"/>
      <c r="T1541" s="2"/>
      <c r="U1541" s="2"/>
      <c r="V1541" s="2"/>
      <c r="W1541" s="2"/>
      <c r="X1541" s="2"/>
      <c r="Y1541" s="2"/>
      <c r="Z1541" s="2"/>
      <c r="AA1541" s="2"/>
      <c r="AB1541" s="2"/>
      <c r="AC1541" s="2"/>
      <c r="AD1541" s="2"/>
      <c r="AE1541" s="2"/>
      <c r="AF1541" s="2"/>
      <c r="AG1541" s="2"/>
      <c r="AH1541" s="2"/>
      <c r="AI1541" s="2"/>
      <c r="AJ1541" s="2"/>
      <c r="AK1541" s="2"/>
      <c r="AL1541" s="2"/>
      <c r="AM1541" s="2"/>
      <c r="AN1541" s="2"/>
      <c r="AO1541" s="2"/>
      <c r="AP1541" s="2"/>
      <c r="AQ1541" s="2"/>
      <c r="AR1541" s="2"/>
      <c r="AS1541" s="2"/>
      <c r="AT1541" s="2"/>
      <c r="AU1541" s="2"/>
      <c r="AV1541" s="2"/>
      <c r="AW1541" s="2"/>
      <c r="AX1541" s="2"/>
      <c r="AY1541" s="2"/>
      <c r="AZ1541" s="2"/>
      <c r="BA1541" s="2"/>
      <c r="BB1541" s="2"/>
      <c r="BC1541" s="2"/>
      <c r="BD1541" s="2"/>
      <c r="BE1541" s="2"/>
      <c r="BF1541" s="2"/>
      <c r="BG1541" s="2"/>
      <c r="BH1541" s="2"/>
      <c r="BI1541" s="2"/>
      <c r="BJ1541" s="2"/>
      <c r="BK1541" s="2"/>
      <c r="BL1541" s="2"/>
      <c r="BM1541" s="2"/>
      <c r="BN1541" s="2"/>
    </row>
    <row r="1542" spans="11:66">
      <c r="K1542" s="2"/>
      <c r="L1542" s="2"/>
      <c r="M1542" s="2"/>
      <c r="N1542" s="2"/>
      <c r="O1542" s="2"/>
      <c r="P1542" s="2"/>
      <c r="Q1542" s="2"/>
      <c r="R1542" s="2"/>
      <c r="S1542" s="2"/>
      <c r="T1542" s="2"/>
      <c r="U1542" s="2"/>
      <c r="V1542" s="2"/>
      <c r="W1542" s="2"/>
      <c r="X1542" s="2"/>
      <c r="Y1542" s="2"/>
      <c r="Z1542" s="2"/>
      <c r="AA1542" s="2"/>
      <c r="AB1542" s="2"/>
      <c r="AC1542" s="2"/>
      <c r="AD1542" s="2"/>
      <c r="AE1542" s="2"/>
      <c r="AF1542" s="2"/>
      <c r="AG1542" s="2"/>
      <c r="AH1542" s="2"/>
      <c r="AI1542" s="2"/>
      <c r="AJ1542" s="2"/>
      <c r="AK1542" s="2"/>
      <c r="AL1542" s="2"/>
      <c r="AM1542" s="2"/>
      <c r="AN1542" s="2"/>
      <c r="AO1542" s="2"/>
      <c r="AP1542" s="2"/>
      <c r="AQ1542" s="2"/>
      <c r="AR1542" s="2"/>
      <c r="AS1542" s="2"/>
      <c r="AT1542" s="2"/>
      <c r="AU1542" s="2"/>
      <c r="AV1542" s="2"/>
      <c r="AW1542" s="2"/>
      <c r="AX1542" s="2"/>
      <c r="AY1542" s="2"/>
      <c r="AZ1542" s="2"/>
      <c r="BA1542" s="2"/>
      <c r="BB1542" s="2"/>
      <c r="BC1542" s="2"/>
      <c r="BD1542" s="2"/>
      <c r="BE1542" s="2"/>
      <c r="BF1542" s="2"/>
      <c r="BG1542" s="2"/>
      <c r="BH1542" s="2"/>
      <c r="BI1542" s="2"/>
      <c r="BJ1542" s="2"/>
      <c r="BK1542" s="2"/>
      <c r="BL1542" s="2"/>
      <c r="BM1542" s="2"/>
      <c r="BN1542" s="2"/>
    </row>
    <row r="1543" spans="11:66">
      <c r="K1543" s="2"/>
      <c r="L1543" s="2"/>
      <c r="M1543" s="2"/>
      <c r="N1543" s="2"/>
      <c r="O1543" s="2"/>
      <c r="P1543" s="2"/>
      <c r="Q1543" s="2"/>
      <c r="R1543" s="2"/>
      <c r="S1543" s="2"/>
      <c r="T1543" s="2"/>
      <c r="U1543" s="2"/>
      <c r="V1543" s="2"/>
      <c r="W1543" s="2"/>
      <c r="X1543" s="2"/>
      <c r="Y1543" s="2"/>
      <c r="Z1543" s="2"/>
      <c r="AA1543" s="2"/>
      <c r="AB1543" s="2"/>
      <c r="AC1543" s="2"/>
      <c r="AD1543" s="2"/>
      <c r="AE1543" s="2"/>
      <c r="AF1543" s="2"/>
      <c r="AG1543" s="2"/>
      <c r="AH1543" s="2"/>
      <c r="AI1543" s="2"/>
      <c r="AJ1543" s="2"/>
      <c r="AK1543" s="2"/>
      <c r="AL1543" s="2"/>
      <c r="AM1543" s="2"/>
      <c r="AN1543" s="2"/>
      <c r="AO1543" s="2"/>
      <c r="AP1543" s="2"/>
      <c r="AQ1543" s="2"/>
      <c r="AR1543" s="2"/>
      <c r="AS1543" s="2"/>
      <c r="AT1543" s="2"/>
      <c r="AU1543" s="2"/>
      <c r="AV1543" s="2"/>
      <c r="AW1543" s="2"/>
      <c r="AX1543" s="2"/>
      <c r="AY1543" s="2"/>
      <c r="AZ1543" s="2"/>
      <c r="BA1543" s="2"/>
      <c r="BB1543" s="2"/>
      <c r="BC1543" s="2"/>
      <c r="BD1543" s="2"/>
      <c r="BE1543" s="2"/>
      <c r="BF1543" s="2"/>
      <c r="BG1543" s="2"/>
      <c r="BH1543" s="2"/>
      <c r="BI1543" s="2"/>
      <c r="BJ1543" s="2"/>
      <c r="BK1543" s="2"/>
      <c r="BL1543" s="2"/>
      <c r="BM1543" s="2"/>
      <c r="BN1543" s="2"/>
    </row>
    <row r="1544" spans="11:66">
      <c r="K1544" s="2"/>
      <c r="L1544" s="2"/>
      <c r="M1544" s="2"/>
      <c r="N1544" s="2"/>
      <c r="O1544" s="2"/>
      <c r="P1544" s="2"/>
      <c r="Q1544" s="2"/>
      <c r="R1544" s="2"/>
      <c r="S1544" s="2"/>
      <c r="T1544" s="2"/>
      <c r="U1544" s="2"/>
      <c r="V1544" s="2"/>
      <c r="W1544" s="2"/>
      <c r="X1544" s="2"/>
      <c r="Y1544" s="2"/>
      <c r="Z1544" s="2"/>
      <c r="AA1544" s="2"/>
      <c r="AB1544" s="2"/>
      <c r="AC1544" s="2"/>
      <c r="AD1544" s="2"/>
      <c r="AE1544" s="2"/>
      <c r="AF1544" s="2"/>
      <c r="AG1544" s="2"/>
      <c r="AH1544" s="2"/>
      <c r="AI1544" s="2"/>
      <c r="AJ1544" s="2"/>
      <c r="AK1544" s="2"/>
      <c r="AL1544" s="2"/>
      <c r="AM1544" s="2"/>
      <c r="AN1544" s="2"/>
      <c r="AO1544" s="2"/>
      <c r="AP1544" s="2"/>
      <c r="AQ1544" s="2"/>
      <c r="AR1544" s="2"/>
      <c r="AS1544" s="2"/>
      <c r="AT1544" s="2"/>
      <c r="AU1544" s="2"/>
      <c r="AV1544" s="2"/>
      <c r="AW1544" s="2"/>
      <c r="AX1544" s="2"/>
      <c r="AY1544" s="2"/>
      <c r="AZ1544" s="2"/>
      <c r="BA1544" s="2"/>
      <c r="BB1544" s="2"/>
      <c r="BC1544" s="2"/>
      <c r="BD1544" s="2"/>
      <c r="BE1544" s="2"/>
      <c r="BF1544" s="2"/>
      <c r="BG1544" s="2"/>
      <c r="BH1544" s="2"/>
      <c r="BI1544" s="2"/>
      <c r="BJ1544" s="2"/>
      <c r="BK1544" s="2"/>
      <c r="BL1544" s="2"/>
      <c r="BM1544" s="2"/>
      <c r="BN1544" s="2"/>
    </row>
    <row r="1545" spans="11:66">
      <c r="K1545" s="2"/>
      <c r="L1545" s="2"/>
      <c r="M1545" s="2"/>
      <c r="N1545" s="2"/>
      <c r="O1545" s="2"/>
      <c r="P1545" s="2"/>
      <c r="Q1545" s="2"/>
      <c r="R1545" s="2"/>
      <c r="S1545" s="2"/>
      <c r="T1545" s="2"/>
      <c r="U1545" s="2"/>
      <c r="V1545" s="2"/>
      <c r="W1545" s="2"/>
      <c r="X1545" s="2"/>
      <c r="Y1545" s="2"/>
      <c r="Z1545" s="2"/>
      <c r="AA1545" s="2"/>
      <c r="AB1545" s="2"/>
      <c r="AC1545" s="2"/>
      <c r="AD1545" s="2"/>
      <c r="AE1545" s="2"/>
      <c r="AF1545" s="2"/>
      <c r="AG1545" s="2"/>
      <c r="AH1545" s="2"/>
      <c r="AI1545" s="2"/>
      <c r="AJ1545" s="2"/>
      <c r="AK1545" s="2"/>
      <c r="AL1545" s="2"/>
      <c r="AM1545" s="2"/>
      <c r="AN1545" s="2"/>
      <c r="AO1545" s="2"/>
      <c r="AP1545" s="2"/>
      <c r="AQ1545" s="2"/>
      <c r="AR1545" s="2"/>
      <c r="AS1545" s="2"/>
      <c r="AT1545" s="2"/>
      <c r="AU1545" s="2"/>
      <c r="AV1545" s="2"/>
      <c r="AW1545" s="2"/>
      <c r="AX1545" s="2"/>
      <c r="AY1545" s="2"/>
      <c r="AZ1545" s="2"/>
      <c r="BA1545" s="2"/>
      <c r="BB1545" s="2"/>
      <c r="BC1545" s="2"/>
      <c r="BD1545" s="2"/>
      <c r="BE1545" s="2"/>
      <c r="BF1545" s="2"/>
      <c r="BG1545" s="2"/>
      <c r="BH1545" s="2"/>
      <c r="BI1545" s="2"/>
      <c r="BJ1545" s="2"/>
      <c r="BK1545" s="2"/>
      <c r="BL1545" s="2"/>
      <c r="BM1545" s="2"/>
      <c r="BN1545" s="2"/>
    </row>
    <row r="1546" spans="11:66">
      <c r="K1546" s="2"/>
      <c r="L1546" s="2"/>
      <c r="M1546" s="2"/>
      <c r="N1546" s="2"/>
      <c r="O1546" s="2"/>
      <c r="P1546" s="2"/>
      <c r="Q1546" s="2"/>
      <c r="R1546" s="2"/>
      <c r="S1546" s="2"/>
      <c r="T1546" s="2"/>
      <c r="U1546" s="2"/>
      <c r="V1546" s="2"/>
      <c r="W1546" s="2"/>
      <c r="X1546" s="2"/>
      <c r="Y1546" s="2"/>
      <c r="Z1546" s="2"/>
      <c r="AA1546" s="2"/>
      <c r="AB1546" s="2"/>
      <c r="AC1546" s="2"/>
      <c r="AD1546" s="2"/>
      <c r="AE1546" s="2"/>
      <c r="AF1546" s="2"/>
      <c r="AG1546" s="2"/>
      <c r="AH1546" s="2"/>
      <c r="AI1546" s="2"/>
      <c r="AJ1546" s="2"/>
      <c r="AK1546" s="2"/>
      <c r="AL1546" s="2"/>
      <c r="AM1546" s="2"/>
      <c r="AN1546" s="2"/>
      <c r="AO1546" s="2"/>
      <c r="AP1546" s="2"/>
      <c r="AQ1546" s="2"/>
      <c r="AR1546" s="2"/>
      <c r="AS1546" s="2"/>
      <c r="AT1546" s="2"/>
      <c r="AU1546" s="2"/>
      <c r="AV1546" s="2"/>
      <c r="AW1546" s="2"/>
      <c r="AX1546" s="2"/>
      <c r="AY1546" s="2"/>
      <c r="AZ1546" s="2"/>
      <c r="BA1546" s="2"/>
      <c r="BB1546" s="2"/>
      <c r="BC1546" s="2"/>
      <c r="BD1546" s="2"/>
      <c r="BE1546" s="2"/>
      <c r="BF1546" s="2"/>
      <c r="BG1546" s="2"/>
      <c r="BH1546" s="2"/>
      <c r="BI1546" s="2"/>
      <c r="BJ1546" s="2"/>
      <c r="BK1546" s="2"/>
      <c r="BL1546" s="2"/>
      <c r="BM1546" s="2"/>
      <c r="BN1546" s="2"/>
    </row>
    <row r="1547" spans="11:66">
      <c r="K1547" s="2"/>
      <c r="L1547" s="2"/>
      <c r="M1547" s="2"/>
      <c r="N1547" s="2"/>
      <c r="O1547" s="2"/>
      <c r="P1547" s="2"/>
      <c r="Q1547" s="2"/>
      <c r="R1547" s="2"/>
      <c r="S1547" s="2"/>
      <c r="T1547" s="2"/>
      <c r="U1547" s="2"/>
      <c r="V1547" s="2"/>
      <c r="W1547" s="2"/>
      <c r="X1547" s="2"/>
      <c r="Y1547" s="2"/>
      <c r="Z1547" s="2"/>
      <c r="AA1547" s="2"/>
      <c r="AB1547" s="2"/>
      <c r="AC1547" s="2"/>
      <c r="AD1547" s="2"/>
      <c r="AE1547" s="2"/>
      <c r="AF1547" s="2"/>
      <c r="AG1547" s="2"/>
      <c r="AH1547" s="2"/>
      <c r="AI1547" s="2"/>
      <c r="AJ1547" s="2"/>
      <c r="AK1547" s="2"/>
      <c r="AL1547" s="2"/>
      <c r="AM1547" s="2"/>
      <c r="AN1547" s="2"/>
      <c r="AO1547" s="2"/>
      <c r="AP1547" s="2"/>
      <c r="AQ1547" s="2"/>
      <c r="AR1547" s="2"/>
      <c r="AS1547" s="2"/>
      <c r="AT1547" s="2"/>
      <c r="AU1547" s="2"/>
      <c r="AV1547" s="2"/>
      <c r="AW1547" s="2"/>
      <c r="AX1547" s="2"/>
      <c r="AY1547" s="2"/>
      <c r="AZ1547" s="2"/>
      <c r="BA1547" s="2"/>
      <c r="BB1547" s="2"/>
      <c r="BC1547" s="2"/>
      <c r="BD1547" s="2"/>
      <c r="BE1547" s="2"/>
      <c r="BF1547" s="2"/>
      <c r="BG1547" s="2"/>
      <c r="BH1547" s="2"/>
      <c r="BI1547" s="2"/>
      <c r="BJ1547" s="2"/>
      <c r="BK1547" s="2"/>
      <c r="BL1547" s="2"/>
      <c r="BM1547" s="2"/>
      <c r="BN1547" s="2"/>
    </row>
    <row r="1548" spans="11:66">
      <c r="K1548" s="2"/>
      <c r="L1548" s="2"/>
      <c r="M1548" s="2"/>
      <c r="N1548" s="2"/>
      <c r="O1548" s="2"/>
      <c r="P1548" s="2"/>
      <c r="Q1548" s="2"/>
      <c r="R1548" s="2"/>
      <c r="S1548" s="2"/>
      <c r="T1548" s="2"/>
      <c r="U1548" s="2"/>
      <c r="V1548" s="2"/>
      <c r="W1548" s="2"/>
      <c r="X1548" s="2"/>
      <c r="Y1548" s="2"/>
      <c r="Z1548" s="2"/>
      <c r="AA1548" s="2"/>
      <c r="AB1548" s="2"/>
      <c r="AC1548" s="2"/>
      <c r="AD1548" s="2"/>
      <c r="AE1548" s="2"/>
      <c r="AF1548" s="2"/>
      <c r="AG1548" s="2"/>
      <c r="AH1548" s="2"/>
      <c r="AI1548" s="2"/>
      <c r="AJ1548" s="2"/>
      <c r="AK1548" s="2"/>
      <c r="AL1548" s="2"/>
      <c r="AM1548" s="2"/>
      <c r="AN1548" s="2"/>
      <c r="AO1548" s="2"/>
      <c r="AP1548" s="2"/>
      <c r="AQ1548" s="2"/>
      <c r="AR1548" s="2"/>
      <c r="AS1548" s="2"/>
      <c r="AT1548" s="2"/>
      <c r="AU1548" s="2"/>
      <c r="AV1548" s="2"/>
      <c r="AW1548" s="2"/>
      <c r="AX1548" s="2"/>
      <c r="AY1548" s="2"/>
      <c r="AZ1548" s="2"/>
      <c r="BA1548" s="2"/>
      <c r="BB1548" s="2"/>
      <c r="BC1548" s="2"/>
      <c r="BD1548" s="2"/>
      <c r="BE1548" s="2"/>
      <c r="BF1548" s="2"/>
      <c r="BG1548" s="2"/>
      <c r="BH1548" s="2"/>
      <c r="BI1548" s="2"/>
      <c r="BJ1548" s="2"/>
      <c r="BK1548" s="2"/>
      <c r="BL1548" s="2"/>
      <c r="BM1548" s="2"/>
      <c r="BN1548" s="2"/>
    </row>
    <row r="1549" spans="11:66">
      <c r="K1549" s="2"/>
      <c r="L1549" s="2"/>
      <c r="M1549" s="2"/>
      <c r="N1549" s="2"/>
      <c r="O1549" s="2"/>
      <c r="P1549" s="2"/>
      <c r="Q1549" s="2"/>
      <c r="R1549" s="2"/>
      <c r="S1549" s="2"/>
      <c r="T1549" s="2"/>
      <c r="U1549" s="2"/>
      <c r="V1549" s="2"/>
      <c r="W1549" s="2"/>
      <c r="X1549" s="2"/>
      <c r="Y1549" s="2"/>
      <c r="Z1549" s="2"/>
      <c r="AA1549" s="2"/>
      <c r="AB1549" s="2"/>
      <c r="AC1549" s="2"/>
      <c r="AD1549" s="2"/>
      <c r="AE1549" s="2"/>
      <c r="AF1549" s="2"/>
      <c r="AG1549" s="2"/>
      <c r="AH1549" s="2"/>
      <c r="AI1549" s="2"/>
      <c r="AJ1549" s="2"/>
      <c r="AK1549" s="2"/>
      <c r="AL1549" s="2"/>
      <c r="AM1549" s="2"/>
      <c r="AN1549" s="2"/>
      <c r="AO1549" s="2"/>
      <c r="AP1549" s="2"/>
      <c r="AQ1549" s="2"/>
      <c r="AR1549" s="2"/>
      <c r="AS1549" s="2"/>
      <c r="AT1549" s="2"/>
      <c r="AU1549" s="2"/>
      <c r="AV1549" s="2"/>
      <c r="AW1549" s="2"/>
      <c r="AX1549" s="2"/>
      <c r="AY1549" s="2"/>
      <c r="AZ1549" s="2"/>
      <c r="BA1549" s="2"/>
      <c r="BB1549" s="2"/>
      <c r="BC1549" s="2"/>
      <c r="BD1549" s="2"/>
      <c r="BE1549" s="2"/>
      <c r="BF1549" s="2"/>
      <c r="BG1549" s="2"/>
      <c r="BH1549" s="2"/>
      <c r="BI1549" s="2"/>
      <c r="BJ1549" s="2"/>
      <c r="BK1549" s="2"/>
      <c r="BL1549" s="2"/>
      <c r="BM1549" s="2"/>
      <c r="BN1549" s="2"/>
    </row>
    <row r="1550" spans="11:66">
      <c r="K1550" s="2"/>
      <c r="L1550" s="2"/>
      <c r="M1550" s="2"/>
      <c r="N1550" s="2"/>
      <c r="O1550" s="2"/>
      <c r="P1550" s="2"/>
      <c r="Q1550" s="2"/>
      <c r="R1550" s="2"/>
      <c r="S1550" s="2"/>
      <c r="T1550" s="2"/>
      <c r="U1550" s="2"/>
      <c r="V1550" s="2"/>
      <c r="W1550" s="2"/>
      <c r="X1550" s="2"/>
      <c r="Y1550" s="2"/>
      <c r="Z1550" s="2"/>
      <c r="AA1550" s="2"/>
      <c r="AB1550" s="2"/>
      <c r="AC1550" s="2"/>
      <c r="AD1550" s="2"/>
      <c r="AE1550" s="2"/>
      <c r="AF1550" s="2"/>
      <c r="AG1550" s="2"/>
      <c r="AH1550" s="2"/>
      <c r="AI1550" s="2"/>
      <c r="AJ1550" s="2"/>
      <c r="AK1550" s="2"/>
      <c r="AL1550" s="2"/>
      <c r="AM1550" s="2"/>
      <c r="AN1550" s="2"/>
      <c r="AO1550" s="2"/>
      <c r="AP1550" s="2"/>
      <c r="AQ1550" s="2"/>
      <c r="AR1550" s="2"/>
      <c r="AS1550" s="2"/>
      <c r="AT1550" s="2"/>
      <c r="AU1550" s="2"/>
      <c r="AV1550" s="2"/>
      <c r="AW1550" s="2"/>
      <c r="AX1550" s="2"/>
      <c r="AY1550" s="2"/>
      <c r="AZ1550" s="2"/>
      <c r="BA1550" s="2"/>
      <c r="BB1550" s="2"/>
      <c r="BC1550" s="2"/>
      <c r="BD1550" s="2"/>
      <c r="BE1550" s="2"/>
      <c r="BF1550" s="2"/>
      <c r="BG1550" s="2"/>
      <c r="BH1550" s="2"/>
      <c r="BI1550" s="2"/>
      <c r="BJ1550" s="2"/>
      <c r="BK1550" s="2"/>
      <c r="BL1550" s="2"/>
      <c r="BM1550" s="2"/>
      <c r="BN1550" s="2"/>
    </row>
    <row r="1551" spans="11:66">
      <c r="K1551" s="2"/>
      <c r="L1551" s="2"/>
      <c r="M1551" s="2"/>
      <c r="N1551" s="2"/>
      <c r="O1551" s="2"/>
      <c r="P1551" s="2"/>
      <c r="Q1551" s="2"/>
      <c r="R1551" s="2"/>
      <c r="S1551" s="2"/>
      <c r="T1551" s="2"/>
      <c r="U1551" s="2"/>
      <c r="V1551" s="2"/>
      <c r="W1551" s="2"/>
      <c r="X1551" s="2"/>
      <c r="Y1551" s="2"/>
      <c r="Z1551" s="2"/>
      <c r="AA1551" s="2"/>
      <c r="AB1551" s="2"/>
      <c r="AC1551" s="2"/>
      <c r="AD1551" s="2"/>
      <c r="AE1551" s="2"/>
      <c r="AF1551" s="2"/>
      <c r="AG1551" s="2"/>
      <c r="AH1551" s="2"/>
      <c r="AI1551" s="2"/>
      <c r="AJ1551" s="2"/>
      <c r="AK1551" s="2"/>
      <c r="AL1551" s="2"/>
      <c r="AM1551" s="2"/>
      <c r="AN1551" s="2"/>
      <c r="AO1551" s="2"/>
      <c r="AP1551" s="2"/>
      <c r="AQ1551" s="2"/>
      <c r="AR1551" s="2"/>
      <c r="AS1551" s="2"/>
      <c r="AT1551" s="2"/>
      <c r="AU1551" s="2"/>
      <c r="AV1551" s="2"/>
      <c r="AW1551" s="2"/>
      <c r="AX1551" s="2"/>
      <c r="AY1551" s="2"/>
      <c r="AZ1551" s="2"/>
      <c r="BA1551" s="2"/>
      <c r="BB1551" s="2"/>
      <c r="BC1551" s="2"/>
      <c r="BD1551" s="2"/>
      <c r="BE1551" s="2"/>
      <c r="BF1551" s="2"/>
      <c r="BG1551" s="2"/>
      <c r="BH1551" s="2"/>
      <c r="BI1551" s="2"/>
      <c r="BJ1551" s="2"/>
      <c r="BK1551" s="2"/>
      <c r="BL1551" s="2"/>
      <c r="BM1551" s="2"/>
      <c r="BN1551" s="2"/>
    </row>
    <row r="1552" spans="11:66">
      <c r="K1552" s="2"/>
      <c r="L1552" s="2"/>
      <c r="M1552" s="2"/>
      <c r="N1552" s="2"/>
      <c r="O1552" s="2"/>
      <c r="P1552" s="2"/>
      <c r="Q1552" s="2"/>
      <c r="R1552" s="2"/>
      <c r="S1552" s="2"/>
      <c r="T1552" s="2"/>
      <c r="U1552" s="2"/>
      <c r="V1552" s="2"/>
      <c r="W1552" s="2"/>
      <c r="X1552" s="2"/>
      <c r="Y1552" s="2"/>
      <c r="Z1552" s="2"/>
      <c r="AA1552" s="2"/>
      <c r="AB1552" s="2"/>
      <c r="AC1552" s="2"/>
      <c r="AD1552" s="2"/>
      <c r="AE1552" s="2"/>
      <c r="AF1552" s="2"/>
      <c r="AG1552" s="2"/>
      <c r="AH1552" s="2"/>
      <c r="AI1552" s="2"/>
      <c r="AJ1552" s="2"/>
      <c r="AK1552" s="2"/>
      <c r="AL1552" s="2"/>
      <c r="AM1552" s="2"/>
      <c r="AN1552" s="2"/>
      <c r="AO1552" s="2"/>
      <c r="AP1552" s="2"/>
      <c r="AQ1552" s="2"/>
      <c r="AR1552" s="2"/>
      <c r="AS1552" s="2"/>
      <c r="AT1552" s="2"/>
      <c r="AU1552" s="2"/>
      <c r="AV1552" s="2"/>
      <c r="AW1552" s="2"/>
      <c r="AX1552" s="2"/>
      <c r="AY1552" s="2"/>
      <c r="AZ1552" s="2"/>
      <c r="BA1552" s="2"/>
      <c r="BB1552" s="2"/>
      <c r="BC1552" s="2"/>
      <c r="BD1552" s="2"/>
      <c r="BE1552" s="2"/>
      <c r="BF1552" s="2"/>
      <c r="BG1552" s="2"/>
      <c r="BH1552" s="2"/>
      <c r="BI1552" s="2"/>
      <c r="BJ1552" s="2"/>
      <c r="BK1552" s="2"/>
      <c r="BL1552" s="2"/>
      <c r="BM1552" s="2"/>
      <c r="BN1552" s="2"/>
    </row>
    <row r="1553" spans="11:66">
      <c r="K1553" s="2"/>
      <c r="L1553" s="2"/>
      <c r="M1553" s="2"/>
      <c r="N1553" s="2"/>
      <c r="O1553" s="2"/>
      <c r="P1553" s="2"/>
      <c r="Q1553" s="2"/>
      <c r="R1553" s="2"/>
      <c r="S1553" s="2"/>
      <c r="T1553" s="2"/>
      <c r="U1553" s="2"/>
      <c r="V1553" s="2"/>
      <c r="W1553" s="2"/>
      <c r="X1553" s="2"/>
      <c r="Y1553" s="2"/>
      <c r="Z1553" s="2"/>
      <c r="AA1553" s="2"/>
      <c r="AB1553" s="2"/>
      <c r="AC1553" s="2"/>
      <c r="AD1553" s="2"/>
      <c r="AE1553" s="2"/>
      <c r="AF1553" s="2"/>
      <c r="AG1553" s="2"/>
      <c r="AH1553" s="2"/>
      <c r="AI1553" s="2"/>
      <c r="AJ1553" s="2"/>
      <c r="AK1553" s="2"/>
      <c r="AL1553" s="2"/>
      <c r="AM1553" s="2"/>
      <c r="AN1553" s="2"/>
      <c r="AO1553" s="2"/>
      <c r="AP1553" s="2"/>
      <c r="AQ1553" s="2"/>
      <c r="AR1553" s="2"/>
      <c r="AS1553" s="2"/>
      <c r="AT1553" s="2"/>
      <c r="AU1553" s="2"/>
      <c r="AV1553" s="2"/>
      <c r="AW1553" s="2"/>
      <c r="AX1553" s="2"/>
      <c r="AY1553" s="2"/>
      <c r="AZ1553" s="2"/>
      <c r="BA1553" s="2"/>
      <c r="BB1553" s="2"/>
      <c r="BC1553" s="2"/>
      <c r="BD1553" s="2"/>
      <c r="BE1553" s="2"/>
      <c r="BF1553" s="2"/>
      <c r="BG1553" s="2"/>
      <c r="BH1553" s="2"/>
      <c r="BI1553" s="2"/>
      <c r="BJ1553" s="2"/>
      <c r="BK1553" s="2"/>
      <c r="BL1553" s="2"/>
      <c r="BM1553" s="2"/>
      <c r="BN1553" s="2"/>
    </row>
    <row r="1554" spans="11:66">
      <c r="K1554" s="2"/>
      <c r="L1554" s="2"/>
      <c r="M1554" s="2"/>
      <c r="N1554" s="2"/>
      <c r="O1554" s="2"/>
      <c r="P1554" s="2"/>
      <c r="Q1554" s="2"/>
      <c r="R1554" s="2"/>
      <c r="S1554" s="2"/>
      <c r="T1554" s="2"/>
      <c r="U1554" s="2"/>
      <c r="V1554" s="2"/>
      <c r="W1554" s="2"/>
      <c r="X1554" s="2"/>
      <c r="Y1554" s="2"/>
      <c r="Z1554" s="2"/>
      <c r="AA1554" s="2"/>
      <c r="AB1554" s="2"/>
      <c r="AC1554" s="2"/>
      <c r="AD1554" s="2"/>
      <c r="AE1554" s="2"/>
      <c r="AF1554" s="2"/>
      <c r="AG1554" s="2"/>
      <c r="AH1554" s="2"/>
      <c r="AI1554" s="2"/>
      <c r="AJ1554" s="2"/>
      <c r="AK1554" s="2"/>
      <c r="AL1554" s="2"/>
      <c r="AM1554" s="2"/>
      <c r="AN1554" s="2"/>
      <c r="AO1554" s="2"/>
      <c r="AP1554" s="2"/>
      <c r="AQ1554" s="2"/>
      <c r="AR1554" s="2"/>
      <c r="AS1554" s="2"/>
      <c r="AT1554" s="2"/>
      <c r="AU1554" s="2"/>
      <c r="AV1554" s="2"/>
      <c r="AW1554" s="2"/>
      <c r="AX1554" s="2"/>
      <c r="AY1554" s="2"/>
      <c r="AZ1554" s="2"/>
      <c r="BA1554" s="2"/>
      <c r="BB1554" s="2"/>
      <c r="BC1554" s="2"/>
      <c r="BD1554" s="2"/>
      <c r="BE1554" s="2"/>
      <c r="BF1554" s="2"/>
      <c r="BG1554" s="2"/>
      <c r="BH1554" s="2"/>
      <c r="BI1554" s="2"/>
      <c r="BJ1554" s="2"/>
      <c r="BK1554" s="2"/>
      <c r="BL1554" s="2"/>
      <c r="BM1554" s="2"/>
      <c r="BN1554" s="2"/>
    </row>
    <row r="1555" spans="11:66">
      <c r="K1555" s="2"/>
      <c r="L1555" s="2"/>
      <c r="M1555" s="2"/>
      <c r="N1555" s="2"/>
      <c r="O1555" s="2"/>
      <c r="P1555" s="2"/>
      <c r="Q1555" s="2"/>
      <c r="R1555" s="2"/>
      <c r="S1555" s="2"/>
      <c r="T1555" s="2"/>
      <c r="U1555" s="2"/>
      <c r="V1555" s="2"/>
      <c r="W1555" s="2"/>
      <c r="X1555" s="2"/>
      <c r="Y1555" s="2"/>
      <c r="Z1555" s="2"/>
      <c r="AA1555" s="2"/>
      <c r="AB1555" s="2"/>
      <c r="AC1555" s="2"/>
      <c r="AD1555" s="2"/>
      <c r="AE1555" s="2"/>
      <c r="AF1555" s="2"/>
      <c r="AG1555" s="2"/>
      <c r="AH1555" s="2"/>
      <c r="AI1555" s="2"/>
      <c r="AJ1555" s="2"/>
      <c r="AK1555" s="2"/>
      <c r="AL1555" s="2"/>
      <c r="AM1555" s="2"/>
      <c r="AN1555" s="2"/>
      <c r="AO1555" s="2"/>
      <c r="AP1555" s="2"/>
      <c r="AQ1555" s="2"/>
      <c r="AR1555" s="2"/>
      <c r="AS1555" s="2"/>
      <c r="AT1555" s="2"/>
      <c r="AU1555" s="2"/>
      <c r="AV1555" s="2"/>
      <c r="AW1555" s="2"/>
      <c r="AX1555" s="2"/>
      <c r="AY1555" s="2"/>
      <c r="AZ1555" s="2"/>
      <c r="BA1555" s="2"/>
      <c r="BB1555" s="2"/>
      <c r="BC1555" s="2"/>
      <c r="BD1555" s="2"/>
      <c r="BE1555" s="2"/>
      <c r="BF1555" s="2"/>
      <c r="BG1555" s="2"/>
      <c r="BH1555" s="2"/>
      <c r="BI1555" s="2"/>
      <c r="BJ1555" s="2"/>
      <c r="BK1555" s="2"/>
      <c r="BL1555" s="2"/>
      <c r="BM1555" s="2"/>
      <c r="BN1555" s="2"/>
    </row>
    <row r="1556" spans="11:66">
      <c r="K1556" s="2"/>
      <c r="L1556" s="2"/>
      <c r="M1556" s="2"/>
      <c r="N1556" s="2"/>
      <c r="O1556" s="2"/>
      <c r="P1556" s="2"/>
      <c r="Q1556" s="2"/>
      <c r="R1556" s="2"/>
      <c r="S1556" s="2"/>
      <c r="T1556" s="2"/>
      <c r="U1556" s="2"/>
      <c r="V1556" s="2"/>
      <c r="W1556" s="2"/>
      <c r="X1556" s="2"/>
      <c r="Y1556" s="2"/>
      <c r="Z1556" s="2"/>
      <c r="AA1556" s="2"/>
      <c r="AB1556" s="2"/>
      <c r="AC1556" s="2"/>
      <c r="AD1556" s="2"/>
      <c r="AE1556" s="2"/>
      <c r="AF1556" s="2"/>
      <c r="AG1556" s="2"/>
      <c r="AH1556" s="2"/>
      <c r="AI1556" s="2"/>
      <c r="AJ1556" s="2"/>
      <c r="AK1556" s="2"/>
      <c r="AL1556" s="2"/>
      <c r="AM1556" s="2"/>
      <c r="AN1556" s="2"/>
      <c r="AO1556" s="2"/>
      <c r="AP1556" s="2"/>
      <c r="AQ1556" s="2"/>
      <c r="AR1556" s="2"/>
      <c r="AS1556" s="2"/>
      <c r="AT1556" s="2"/>
      <c r="AU1556" s="2"/>
      <c r="AV1556" s="2"/>
      <c r="AW1556" s="2"/>
      <c r="AX1556" s="2"/>
      <c r="AY1556" s="2"/>
      <c r="AZ1556" s="2"/>
      <c r="BA1556" s="2"/>
      <c r="BB1556" s="2"/>
      <c r="BC1556" s="2"/>
      <c r="BD1556" s="2"/>
      <c r="BE1556" s="2"/>
      <c r="BF1556" s="2"/>
      <c r="BG1556" s="2"/>
      <c r="BH1556" s="2"/>
      <c r="BI1556" s="2"/>
      <c r="BJ1556" s="2"/>
      <c r="BK1556" s="2"/>
      <c r="BL1556" s="2"/>
      <c r="BM1556" s="2"/>
      <c r="BN1556" s="2"/>
    </row>
    <row r="1557" spans="11:66">
      <c r="K1557" s="2"/>
      <c r="L1557" s="2"/>
      <c r="M1557" s="2"/>
      <c r="N1557" s="2"/>
      <c r="O1557" s="2"/>
      <c r="P1557" s="2"/>
      <c r="Q1557" s="2"/>
      <c r="R1557" s="2"/>
      <c r="S1557" s="2"/>
      <c r="T1557" s="2"/>
      <c r="U1557" s="2"/>
      <c r="V1557" s="2"/>
      <c r="W1557" s="2"/>
      <c r="X1557" s="2"/>
      <c r="Y1557" s="2"/>
      <c r="Z1557" s="2"/>
      <c r="AA1557" s="2"/>
      <c r="AB1557" s="2"/>
      <c r="AC1557" s="2"/>
      <c r="AD1557" s="2"/>
      <c r="AE1557" s="2"/>
      <c r="AF1557" s="2"/>
      <c r="AG1557" s="2"/>
      <c r="AH1557" s="2"/>
      <c r="AI1557" s="2"/>
      <c r="AJ1557" s="2"/>
      <c r="AK1557" s="2"/>
      <c r="AL1557" s="2"/>
      <c r="AM1557" s="2"/>
      <c r="AN1557" s="2"/>
      <c r="AO1557" s="2"/>
      <c r="AP1557" s="2"/>
      <c r="AQ1557" s="2"/>
      <c r="AR1557" s="2"/>
      <c r="AS1557" s="2"/>
      <c r="AT1557" s="2"/>
      <c r="AU1557" s="2"/>
      <c r="AV1557" s="2"/>
      <c r="AW1557" s="2"/>
      <c r="AX1557" s="2"/>
      <c r="AY1557" s="2"/>
      <c r="AZ1557" s="2"/>
      <c r="BA1557" s="2"/>
      <c r="BB1557" s="2"/>
      <c r="BC1557" s="2"/>
      <c r="BD1557" s="2"/>
      <c r="BE1557" s="2"/>
      <c r="BF1557" s="2"/>
      <c r="BG1557" s="2"/>
      <c r="BH1557" s="2"/>
      <c r="BI1557" s="2"/>
      <c r="BJ1557" s="2"/>
      <c r="BK1557" s="2"/>
      <c r="BL1557" s="2"/>
      <c r="BM1557" s="2"/>
      <c r="BN1557" s="2"/>
    </row>
    <row r="1558" spans="11:66">
      <c r="K1558" s="2"/>
      <c r="L1558" s="2"/>
      <c r="M1558" s="2"/>
      <c r="N1558" s="2"/>
      <c r="O1558" s="2"/>
      <c r="P1558" s="2"/>
      <c r="Q1558" s="2"/>
      <c r="R1558" s="2"/>
      <c r="S1558" s="2"/>
      <c r="T1558" s="2"/>
      <c r="U1558" s="2"/>
      <c r="V1558" s="2"/>
      <c r="W1558" s="2"/>
      <c r="X1558" s="2"/>
      <c r="Y1558" s="2"/>
      <c r="Z1558" s="2"/>
      <c r="AA1558" s="2"/>
      <c r="AB1558" s="2"/>
      <c r="AC1558" s="2"/>
      <c r="AD1558" s="2"/>
      <c r="AE1558" s="2"/>
      <c r="AF1558" s="2"/>
      <c r="AG1558" s="2"/>
      <c r="AH1558" s="2"/>
      <c r="AI1558" s="2"/>
      <c r="AJ1558" s="2"/>
      <c r="AK1558" s="2"/>
      <c r="AL1558" s="2"/>
      <c r="AM1558" s="2"/>
      <c r="AN1558" s="2"/>
      <c r="AO1558" s="2"/>
      <c r="AP1558" s="2"/>
      <c r="AQ1558" s="2"/>
      <c r="AR1558" s="2"/>
      <c r="AS1558" s="2"/>
      <c r="AT1558" s="2"/>
      <c r="AU1558" s="2"/>
      <c r="AV1558" s="2"/>
      <c r="AW1558" s="2"/>
      <c r="AX1558" s="2"/>
      <c r="AY1558" s="2"/>
      <c r="AZ1558" s="2"/>
      <c r="BA1558" s="2"/>
      <c r="BB1558" s="2"/>
      <c r="BC1558" s="2"/>
      <c r="BD1558" s="2"/>
      <c r="BE1558" s="2"/>
      <c r="BF1558" s="2"/>
      <c r="BG1558" s="2"/>
      <c r="BH1558" s="2"/>
      <c r="BI1558" s="2"/>
      <c r="BJ1558" s="2"/>
      <c r="BK1558" s="2"/>
      <c r="BL1558" s="2"/>
      <c r="BM1558" s="2"/>
      <c r="BN1558" s="2"/>
    </row>
    <row r="1559" spans="11:66">
      <c r="K1559" s="2"/>
      <c r="L1559" s="2"/>
      <c r="M1559" s="2"/>
      <c r="N1559" s="2"/>
      <c r="O1559" s="2"/>
      <c r="P1559" s="2"/>
      <c r="Q1559" s="2"/>
      <c r="R1559" s="2"/>
      <c r="S1559" s="2"/>
      <c r="T1559" s="2"/>
      <c r="U1559" s="2"/>
      <c r="V1559" s="2"/>
      <c r="W1559" s="2"/>
      <c r="X1559" s="2"/>
      <c r="Y1559" s="2"/>
      <c r="Z1559" s="2"/>
      <c r="AA1559" s="2"/>
      <c r="AB1559" s="2"/>
      <c r="AC1559" s="2"/>
      <c r="AD1559" s="2"/>
      <c r="AE1559" s="2"/>
      <c r="AF1559" s="2"/>
      <c r="AG1559" s="2"/>
      <c r="AH1559" s="2"/>
      <c r="AI1559" s="2"/>
      <c r="AJ1559" s="2"/>
      <c r="AK1559" s="2"/>
      <c r="AL1559" s="2"/>
      <c r="AM1559" s="2"/>
      <c r="AN1559" s="2"/>
      <c r="AO1559" s="2"/>
      <c r="AP1559" s="2"/>
      <c r="AQ1559" s="2"/>
      <c r="AR1559" s="2"/>
      <c r="AS1559" s="2"/>
      <c r="AT1559" s="2"/>
      <c r="AU1559" s="2"/>
      <c r="AV1559" s="2"/>
      <c r="AW1559" s="2"/>
      <c r="AX1559" s="2"/>
      <c r="AY1559" s="2"/>
      <c r="AZ1559" s="2"/>
      <c r="BA1559" s="2"/>
      <c r="BB1559" s="2"/>
      <c r="BC1559" s="2"/>
      <c r="BD1559" s="2"/>
      <c r="BE1559" s="2"/>
      <c r="BF1559" s="2"/>
      <c r="BG1559" s="2"/>
      <c r="BH1559" s="2"/>
      <c r="BI1559" s="2"/>
      <c r="BJ1559" s="2"/>
      <c r="BK1559" s="2"/>
      <c r="BL1559" s="2"/>
      <c r="BM1559" s="2"/>
      <c r="BN1559" s="2"/>
    </row>
    <row r="1560" spans="11:66">
      <c r="K1560" s="2"/>
      <c r="L1560" s="2"/>
      <c r="M1560" s="2"/>
      <c r="N1560" s="2"/>
      <c r="O1560" s="2"/>
      <c r="P1560" s="2"/>
      <c r="Q1560" s="2"/>
      <c r="R1560" s="2"/>
      <c r="S1560" s="2"/>
      <c r="T1560" s="2"/>
      <c r="U1560" s="2"/>
      <c r="V1560" s="2"/>
      <c r="W1560" s="2"/>
      <c r="X1560" s="2"/>
      <c r="Y1560" s="2"/>
      <c r="Z1560" s="2"/>
      <c r="AA1560" s="2"/>
      <c r="AB1560" s="2"/>
      <c r="AC1560" s="2"/>
      <c r="AD1560" s="2"/>
      <c r="AE1560" s="2"/>
      <c r="AF1560" s="2"/>
      <c r="AG1560" s="2"/>
      <c r="AH1560" s="2"/>
      <c r="AI1560" s="2"/>
      <c r="AJ1560" s="2"/>
      <c r="AK1560" s="2"/>
      <c r="AL1560" s="2"/>
      <c r="AM1560" s="2"/>
      <c r="AN1560" s="2"/>
      <c r="AO1560" s="2"/>
      <c r="AP1560" s="2"/>
      <c r="AQ1560" s="2"/>
      <c r="AR1560" s="2"/>
      <c r="AS1560" s="2"/>
      <c r="AT1560" s="2"/>
      <c r="AU1560" s="2"/>
      <c r="AV1560" s="2"/>
      <c r="AW1560" s="2"/>
      <c r="AX1560" s="2"/>
      <c r="AY1560" s="2"/>
      <c r="AZ1560" s="2"/>
      <c r="BA1560" s="2"/>
      <c r="BB1560" s="2"/>
      <c r="BC1560" s="2"/>
      <c r="BD1560" s="2"/>
      <c r="BE1560" s="2"/>
      <c r="BF1560" s="2"/>
      <c r="BG1560" s="2"/>
      <c r="BH1560" s="2"/>
      <c r="BI1560" s="2"/>
      <c r="BJ1560" s="2"/>
      <c r="BK1560" s="2"/>
      <c r="BL1560" s="2"/>
      <c r="BM1560" s="2"/>
      <c r="BN1560" s="2"/>
    </row>
    <row r="1561" spans="11:66">
      <c r="K1561" s="2"/>
      <c r="L1561" s="2"/>
      <c r="M1561" s="2"/>
      <c r="N1561" s="2"/>
      <c r="O1561" s="2"/>
      <c r="P1561" s="2"/>
      <c r="Q1561" s="2"/>
      <c r="R1561" s="2"/>
      <c r="S1561" s="2"/>
      <c r="T1561" s="2"/>
      <c r="U1561" s="2"/>
      <c r="V1561" s="2"/>
      <c r="W1561" s="2"/>
      <c r="X1561" s="2"/>
      <c r="Y1561" s="2"/>
      <c r="Z1561" s="2"/>
      <c r="AA1561" s="2"/>
      <c r="AB1561" s="2"/>
      <c r="AC1561" s="2"/>
      <c r="AD1561" s="2"/>
      <c r="AE1561" s="2"/>
      <c r="AF1561" s="2"/>
      <c r="AG1561" s="2"/>
      <c r="AH1561" s="2"/>
      <c r="AI1561" s="2"/>
      <c r="AJ1561" s="2"/>
      <c r="AK1561" s="2"/>
      <c r="AL1561" s="2"/>
      <c r="AM1561" s="2"/>
      <c r="AN1561" s="2"/>
      <c r="AO1561" s="2"/>
      <c r="AP1561" s="2"/>
      <c r="AQ1561" s="2"/>
      <c r="AR1561" s="2"/>
      <c r="AS1561" s="2"/>
      <c r="AT1561" s="2"/>
      <c r="AU1561" s="2"/>
      <c r="AV1561" s="2"/>
      <c r="AW1561" s="2"/>
      <c r="AX1561" s="2"/>
      <c r="AY1561" s="2"/>
      <c r="AZ1561" s="2"/>
      <c r="BA1561" s="2"/>
      <c r="BB1561" s="2"/>
      <c r="BC1561" s="2"/>
      <c r="BD1561" s="2"/>
      <c r="BE1561" s="2"/>
      <c r="BF1561" s="2"/>
      <c r="BG1561" s="2"/>
      <c r="BH1561" s="2"/>
      <c r="BI1561" s="2"/>
      <c r="BJ1561" s="2"/>
      <c r="BK1561" s="2"/>
      <c r="BL1561" s="2"/>
      <c r="BM1561" s="2"/>
      <c r="BN1561" s="2"/>
    </row>
    <row r="1562" spans="11:66">
      <c r="K1562" s="2"/>
      <c r="L1562" s="2"/>
      <c r="M1562" s="2"/>
      <c r="N1562" s="2"/>
      <c r="O1562" s="2"/>
      <c r="P1562" s="2"/>
      <c r="Q1562" s="2"/>
      <c r="R1562" s="2"/>
      <c r="S1562" s="2"/>
      <c r="T1562" s="2"/>
      <c r="U1562" s="2"/>
      <c r="V1562" s="2"/>
      <c r="W1562" s="2"/>
      <c r="X1562" s="2"/>
      <c r="Y1562" s="2"/>
      <c r="Z1562" s="2"/>
      <c r="AA1562" s="2"/>
      <c r="AB1562" s="2"/>
      <c r="AC1562" s="2"/>
      <c r="AD1562" s="2"/>
      <c r="AE1562" s="2"/>
      <c r="AF1562" s="2"/>
      <c r="AG1562" s="2"/>
      <c r="AH1562" s="2"/>
      <c r="AI1562" s="2"/>
      <c r="AJ1562" s="2"/>
      <c r="AK1562" s="2"/>
      <c r="AL1562" s="2"/>
      <c r="AM1562" s="2"/>
      <c r="AN1562" s="2"/>
      <c r="AO1562" s="2"/>
      <c r="AP1562" s="2"/>
      <c r="AQ1562" s="2"/>
      <c r="AR1562" s="2"/>
      <c r="AS1562" s="2"/>
      <c r="AT1562" s="2"/>
      <c r="AU1562" s="2"/>
      <c r="AV1562" s="2"/>
      <c r="AW1562" s="2"/>
      <c r="AX1562" s="2"/>
      <c r="AY1562" s="2"/>
      <c r="AZ1562" s="2"/>
      <c r="BA1562" s="2"/>
      <c r="BB1562" s="2"/>
      <c r="BC1562" s="2"/>
      <c r="BD1562" s="2"/>
      <c r="BE1562" s="2"/>
      <c r="BF1562" s="2"/>
      <c r="BG1562" s="2"/>
      <c r="BH1562" s="2"/>
      <c r="BI1562" s="2"/>
      <c r="BJ1562" s="2"/>
      <c r="BK1562" s="2"/>
      <c r="BL1562" s="2"/>
      <c r="BM1562" s="2"/>
      <c r="BN1562" s="2"/>
    </row>
    <row r="1563" spans="11:66">
      <c r="K1563" s="2"/>
      <c r="L1563" s="2"/>
      <c r="M1563" s="2"/>
      <c r="N1563" s="2"/>
      <c r="O1563" s="2"/>
      <c r="P1563" s="2"/>
      <c r="Q1563" s="2"/>
      <c r="R1563" s="2"/>
      <c r="S1563" s="2"/>
      <c r="T1563" s="2"/>
      <c r="U1563" s="2"/>
      <c r="V1563" s="2"/>
      <c r="W1563" s="2"/>
      <c r="X1563" s="2"/>
      <c r="Y1563" s="2"/>
      <c r="Z1563" s="2"/>
      <c r="AA1563" s="2"/>
      <c r="AB1563" s="2"/>
      <c r="AC1563" s="2"/>
      <c r="AD1563" s="2"/>
      <c r="AE1563" s="2"/>
      <c r="AF1563" s="2"/>
      <c r="AG1563" s="2"/>
      <c r="AH1563" s="2"/>
      <c r="AI1563" s="2"/>
      <c r="AJ1563" s="2"/>
      <c r="AK1563" s="2"/>
      <c r="AL1563" s="2"/>
      <c r="AM1563" s="2"/>
      <c r="AN1563" s="2"/>
      <c r="AO1563" s="2"/>
      <c r="AP1563" s="2"/>
      <c r="AQ1563" s="2"/>
      <c r="AR1563" s="2"/>
      <c r="AS1563" s="2"/>
      <c r="AT1563" s="2"/>
      <c r="AU1563" s="2"/>
      <c r="AV1563" s="2"/>
      <c r="AW1563" s="2"/>
      <c r="AX1563" s="2"/>
      <c r="AY1563" s="2"/>
      <c r="AZ1563" s="2"/>
      <c r="BA1563" s="2"/>
      <c r="BB1563" s="2"/>
      <c r="BC1563" s="2"/>
      <c r="BD1563" s="2"/>
      <c r="BE1563" s="2"/>
      <c r="BF1563" s="2"/>
      <c r="BG1563" s="2"/>
      <c r="BH1563" s="2"/>
      <c r="BI1563" s="2"/>
      <c r="BJ1563" s="2"/>
      <c r="BK1563" s="2"/>
      <c r="BL1563" s="2"/>
      <c r="BM1563" s="2"/>
      <c r="BN1563" s="2"/>
    </row>
    <row r="1564" spans="11:66">
      <c r="K1564" s="2"/>
      <c r="L1564" s="2"/>
      <c r="M1564" s="2"/>
      <c r="N1564" s="2"/>
      <c r="O1564" s="2"/>
      <c r="P1564" s="2"/>
      <c r="Q1564" s="2"/>
      <c r="R1564" s="2"/>
      <c r="S1564" s="2"/>
      <c r="T1564" s="2"/>
      <c r="U1564" s="2"/>
      <c r="V1564" s="2"/>
      <c r="W1564" s="2"/>
      <c r="X1564" s="2"/>
      <c r="Y1564" s="2"/>
      <c r="Z1564" s="2"/>
      <c r="AA1564" s="2"/>
      <c r="AB1564" s="2"/>
      <c r="AC1564" s="2"/>
      <c r="AD1564" s="2"/>
      <c r="AE1564" s="2"/>
      <c r="AF1564" s="2"/>
      <c r="AG1564" s="2"/>
      <c r="AH1564" s="2"/>
      <c r="AI1564" s="2"/>
      <c r="AJ1564" s="2"/>
      <c r="AK1564" s="2"/>
      <c r="AL1564" s="2"/>
      <c r="AM1564" s="2"/>
      <c r="AN1564" s="2"/>
      <c r="AO1564" s="2"/>
      <c r="AP1564" s="2"/>
      <c r="AQ1564" s="2"/>
      <c r="AR1564" s="2"/>
      <c r="AS1564" s="2"/>
      <c r="AT1564" s="2"/>
      <c r="AU1564" s="2"/>
      <c r="AV1564" s="2"/>
      <c r="AW1564" s="2"/>
      <c r="AX1564" s="2"/>
      <c r="AY1564" s="2"/>
      <c r="AZ1564" s="2"/>
      <c r="BA1564" s="2"/>
      <c r="BB1564" s="2"/>
      <c r="BC1564" s="2"/>
      <c r="BD1564" s="2"/>
      <c r="BE1564" s="2"/>
      <c r="BF1564" s="2"/>
      <c r="BG1564" s="2"/>
      <c r="BH1564" s="2"/>
      <c r="BI1564" s="2"/>
      <c r="BJ1564" s="2"/>
      <c r="BK1564" s="2"/>
      <c r="BL1564" s="2"/>
      <c r="BM1564" s="2"/>
      <c r="BN1564" s="2"/>
    </row>
    <row r="1565" spans="11:66">
      <c r="K1565" s="2"/>
      <c r="L1565" s="2"/>
      <c r="M1565" s="2"/>
      <c r="N1565" s="2"/>
      <c r="O1565" s="2"/>
      <c r="P1565" s="2"/>
      <c r="Q1565" s="2"/>
      <c r="R1565" s="2"/>
      <c r="S1565" s="2"/>
      <c r="T1565" s="2"/>
      <c r="U1565" s="2"/>
      <c r="V1565" s="2"/>
      <c r="W1565" s="2"/>
      <c r="X1565" s="2"/>
      <c r="Y1565" s="2"/>
      <c r="Z1565" s="2"/>
      <c r="AA1565" s="2"/>
      <c r="AB1565" s="2"/>
      <c r="AC1565" s="2"/>
      <c r="AD1565" s="2"/>
      <c r="AE1565" s="2"/>
      <c r="AF1565" s="2"/>
      <c r="AG1565" s="2"/>
      <c r="AH1565" s="2"/>
      <c r="AI1565" s="2"/>
      <c r="AJ1565" s="2"/>
      <c r="AK1565" s="2"/>
      <c r="AL1565" s="2"/>
      <c r="AM1565" s="2"/>
      <c r="AN1565" s="2"/>
      <c r="AO1565" s="2"/>
      <c r="AP1565" s="2"/>
      <c r="AQ1565" s="2"/>
      <c r="AR1565" s="2"/>
      <c r="AS1565" s="2"/>
      <c r="AT1565" s="2"/>
      <c r="AU1565" s="2"/>
      <c r="AV1565" s="2"/>
      <c r="AW1565" s="2"/>
      <c r="AX1565" s="2"/>
      <c r="AY1565" s="2"/>
      <c r="AZ1565" s="2"/>
      <c r="BA1565" s="2"/>
      <c r="BB1565" s="2"/>
      <c r="BC1565" s="2"/>
      <c r="BD1565" s="2"/>
      <c r="BE1565" s="2"/>
      <c r="BF1565" s="2"/>
      <c r="BG1565" s="2"/>
      <c r="BH1565" s="2"/>
      <c r="BI1565" s="2"/>
      <c r="BJ1565" s="2"/>
      <c r="BK1565" s="2"/>
      <c r="BL1565" s="2"/>
      <c r="BM1565" s="2"/>
      <c r="BN1565" s="2"/>
    </row>
    <row r="1566" spans="11:66">
      <c r="K1566" s="2"/>
      <c r="L1566" s="2"/>
      <c r="M1566" s="2"/>
      <c r="N1566" s="2"/>
      <c r="O1566" s="2"/>
      <c r="P1566" s="2"/>
      <c r="Q1566" s="2"/>
      <c r="R1566" s="2"/>
      <c r="S1566" s="2"/>
      <c r="T1566" s="2"/>
      <c r="U1566" s="2"/>
      <c r="V1566" s="2"/>
      <c r="W1566" s="2"/>
      <c r="X1566" s="2"/>
      <c r="Y1566" s="2"/>
      <c r="Z1566" s="2"/>
      <c r="AA1566" s="2"/>
      <c r="AB1566" s="2"/>
      <c r="AC1566" s="2"/>
      <c r="AD1566" s="2"/>
      <c r="AE1566" s="2"/>
      <c r="AF1566" s="2"/>
      <c r="AG1566" s="2"/>
      <c r="AH1566" s="2"/>
      <c r="AI1566" s="2"/>
      <c r="AJ1566" s="2"/>
      <c r="AK1566" s="2"/>
      <c r="AL1566" s="2"/>
      <c r="AM1566" s="2"/>
      <c r="AN1566" s="2"/>
      <c r="AO1566" s="2"/>
      <c r="AP1566" s="2"/>
      <c r="AQ1566" s="2"/>
      <c r="AR1566" s="2"/>
      <c r="AS1566" s="2"/>
      <c r="AT1566" s="2"/>
      <c r="AU1566" s="2"/>
      <c r="AV1566" s="2"/>
      <c r="AW1566" s="2"/>
      <c r="AX1566" s="2"/>
      <c r="AY1566" s="2"/>
      <c r="AZ1566" s="2"/>
      <c r="BA1566" s="2"/>
      <c r="BB1566" s="2"/>
      <c r="BC1566" s="2"/>
      <c r="BD1566" s="2"/>
      <c r="BE1566" s="2"/>
      <c r="BF1566" s="2"/>
      <c r="BG1566" s="2"/>
      <c r="BH1566" s="2"/>
      <c r="BI1566" s="2"/>
      <c r="BJ1566" s="2"/>
      <c r="BK1566" s="2"/>
      <c r="BL1566" s="2"/>
      <c r="BM1566" s="2"/>
      <c r="BN1566" s="2"/>
    </row>
    <row r="1567" spans="11:66">
      <c r="K1567" s="2"/>
      <c r="L1567" s="2"/>
      <c r="M1567" s="2"/>
      <c r="N1567" s="2"/>
      <c r="O1567" s="2"/>
      <c r="P1567" s="2"/>
      <c r="Q1567" s="2"/>
      <c r="R1567" s="2"/>
      <c r="S1567" s="2"/>
      <c r="T1567" s="2"/>
      <c r="U1567" s="2"/>
      <c r="V1567" s="2"/>
      <c r="W1567" s="2"/>
      <c r="X1567" s="2"/>
      <c r="Y1567" s="2"/>
      <c r="Z1567" s="2"/>
      <c r="AA1567" s="2"/>
      <c r="AB1567" s="2"/>
      <c r="AC1567" s="2"/>
      <c r="AD1567" s="2"/>
      <c r="AE1567" s="2"/>
      <c r="AF1567" s="2"/>
      <c r="AG1567" s="2"/>
      <c r="AH1567" s="2"/>
      <c r="AI1567" s="2"/>
      <c r="AJ1567" s="2"/>
      <c r="AK1567" s="2"/>
      <c r="AL1567" s="2"/>
      <c r="AM1567" s="2"/>
      <c r="AN1567" s="2"/>
      <c r="AO1567" s="2"/>
      <c r="AP1567" s="2"/>
      <c r="AQ1567" s="2"/>
      <c r="AR1567" s="2"/>
      <c r="AS1567" s="2"/>
      <c r="AT1567" s="2"/>
      <c r="AU1567" s="2"/>
      <c r="AV1567" s="2"/>
      <c r="AW1567" s="2"/>
      <c r="AX1567" s="2"/>
      <c r="AY1567" s="2"/>
      <c r="AZ1567" s="2"/>
      <c r="BA1567" s="2"/>
      <c r="BB1567" s="2"/>
      <c r="BC1567" s="2"/>
      <c r="BD1567" s="2"/>
      <c r="BE1567" s="2"/>
      <c r="BF1567" s="2"/>
      <c r="BG1567" s="2"/>
      <c r="BH1567" s="2"/>
      <c r="BI1567" s="2"/>
      <c r="BJ1567" s="2"/>
      <c r="BK1567" s="2"/>
      <c r="BL1567" s="2"/>
      <c r="BM1567" s="2"/>
      <c r="BN1567" s="2"/>
    </row>
    <row r="1568" spans="11:66">
      <c r="K1568" s="2"/>
      <c r="L1568" s="2"/>
      <c r="M1568" s="2"/>
      <c r="N1568" s="2"/>
      <c r="O1568" s="2"/>
      <c r="P1568" s="2"/>
      <c r="Q1568" s="2"/>
      <c r="R1568" s="2"/>
      <c r="S1568" s="2"/>
      <c r="T1568" s="2"/>
      <c r="U1568" s="2"/>
      <c r="V1568" s="2"/>
      <c r="W1568" s="2"/>
      <c r="X1568" s="2"/>
      <c r="Y1568" s="2"/>
      <c r="Z1568" s="2"/>
      <c r="AA1568" s="2"/>
      <c r="AB1568" s="2"/>
      <c r="AC1568" s="2"/>
      <c r="AD1568" s="2"/>
      <c r="AE1568" s="2"/>
      <c r="AF1568" s="2"/>
      <c r="AG1568" s="2"/>
      <c r="AH1568" s="2"/>
      <c r="AI1568" s="2"/>
      <c r="AJ1568" s="2"/>
      <c r="AK1568" s="2"/>
      <c r="AL1568" s="2"/>
      <c r="AM1568" s="2"/>
      <c r="AN1568" s="2"/>
      <c r="AO1568" s="2"/>
      <c r="AP1568" s="2"/>
      <c r="AQ1568" s="2"/>
      <c r="AR1568" s="2"/>
      <c r="AS1568" s="2"/>
      <c r="AT1568" s="2"/>
      <c r="AU1568" s="2"/>
      <c r="AV1568" s="2"/>
      <c r="AW1568" s="2"/>
      <c r="AX1568" s="2"/>
      <c r="AY1568" s="2"/>
      <c r="AZ1568" s="2"/>
      <c r="BA1568" s="2"/>
      <c r="BB1568" s="2"/>
      <c r="BC1568" s="2"/>
      <c r="BD1568" s="2"/>
      <c r="BE1568" s="2"/>
      <c r="BF1568" s="2"/>
      <c r="BG1568" s="2"/>
      <c r="BH1568" s="2"/>
      <c r="BI1568" s="2"/>
      <c r="BJ1568" s="2"/>
      <c r="BK1568" s="2"/>
      <c r="BL1568" s="2"/>
      <c r="BM1568" s="2"/>
      <c r="BN1568" s="2"/>
    </row>
    <row r="1569" spans="11:66">
      <c r="K1569" s="2"/>
      <c r="L1569" s="2"/>
      <c r="M1569" s="2"/>
      <c r="N1569" s="2"/>
      <c r="O1569" s="2"/>
      <c r="P1569" s="2"/>
      <c r="Q1569" s="2"/>
      <c r="R1569" s="2"/>
      <c r="S1569" s="2"/>
      <c r="T1569" s="2"/>
      <c r="U1569" s="2"/>
      <c r="V1569" s="2"/>
      <c r="W1569" s="2"/>
      <c r="X1569" s="2"/>
      <c r="Y1569" s="2"/>
      <c r="Z1569" s="2"/>
      <c r="AA1569" s="2"/>
      <c r="AB1569" s="2"/>
      <c r="AC1569" s="2"/>
      <c r="AD1569" s="2"/>
      <c r="AE1569" s="2"/>
      <c r="AF1569" s="2"/>
      <c r="AG1569" s="2"/>
      <c r="AH1569" s="2"/>
      <c r="AI1569" s="2"/>
      <c r="AJ1569" s="2"/>
      <c r="AK1569" s="2"/>
      <c r="AL1569" s="2"/>
      <c r="AM1569" s="2"/>
      <c r="AN1569" s="2"/>
      <c r="AO1569" s="2"/>
      <c r="AP1569" s="2"/>
      <c r="AQ1569" s="2"/>
      <c r="AR1569" s="2"/>
      <c r="AS1569" s="2"/>
      <c r="AT1569" s="2"/>
      <c r="AU1569" s="2"/>
      <c r="AV1569" s="2"/>
      <c r="AW1569" s="2"/>
      <c r="AX1569" s="2"/>
      <c r="AY1569" s="2"/>
      <c r="AZ1569" s="2"/>
      <c r="BA1569" s="2"/>
      <c r="BB1569" s="2"/>
      <c r="BC1569" s="2"/>
      <c r="BD1569" s="2"/>
      <c r="BE1569" s="2"/>
      <c r="BF1569" s="2"/>
      <c r="BG1569" s="2"/>
      <c r="BH1569" s="2"/>
      <c r="BI1569" s="2"/>
      <c r="BJ1569" s="2"/>
      <c r="BK1569" s="2"/>
      <c r="BL1569" s="2"/>
      <c r="BM1569" s="2"/>
      <c r="BN1569" s="2"/>
    </row>
    <row r="1570" spans="11:66">
      <c r="K1570" s="2"/>
      <c r="L1570" s="2"/>
      <c r="M1570" s="2"/>
      <c r="N1570" s="2"/>
      <c r="O1570" s="2"/>
      <c r="P1570" s="2"/>
      <c r="Q1570" s="2"/>
      <c r="R1570" s="2"/>
      <c r="S1570" s="2"/>
      <c r="T1570" s="2"/>
      <c r="U1570" s="2"/>
      <c r="V1570" s="2"/>
      <c r="W1570" s="2"/>
      <c r="X1570" s="2"/>
      <c r="Y1570" s="2"/>
      <c r="Z1570" s="2"/>
      <c r="AA1570" s="2"/>
      <c r="AB1570" s="2"/>
      <c r="AC1570" s="2"/>
      <c r="AD1570" s="2"/>
      <c r="AE1570" s="2"/>
      <c r="AF1570" s="2"/>
      <c r="AG1570" s="2"/>
      <c r="AH1570" s="2"/>
      <c r="AI1570" s="2"/>
      <c r="AJ1570" s="2"/>
      <c r="AK1570" s="2"/>
      <c r="AL1570" s="2"/>
      <c r="AM1570" s="2"/>
      <c r="AN1570" s="2"/>
      <c r="AO1570" s="2"/>
      <c r="AP1570" s="2"/>
      <c r="AQ1570" s="2"/>
      <c r="AR1570" s="2"/>
      <c r="AS1570" s="2"/>
      <c r="AT1570" s="2"/>
      <c r="AU1570" s="2"/>
      <c r="AV1570" s="2"/>
      <c r="AW1570" s="2"/>
      <c r="AX1570" s="2"/>
      <c r="AY1570" s="2"/>
      <c r="AZ1570" s="2"/>
      <c r="BA1570" s="2"/>
      <c r="BB1570" s="2"/>
      <c r="BC1570" s="2"/>
      <c r="BD1570" s="2"/>
      <c r="BE1570" s="2"/>
      <c r="BF1570" s="2"/>
      <c r="BG1570" s="2"/>
      <c r="BH1570" s="2"/>
      <c r="BI1570" s="2"/>
      <c r="BJ1570" s="2"/>
      <c r="BK1570" s="2"/>
      <c r="BL1570" s="2"/>
      <c r="BM1570" s="2"/>
      <c r="BN1570" s="2"/>
    </row>
    <row r="1571" spans="11:66">
      <c r="K1571" s="2"/>
      <c r="L1571" s="2"/>
      <c r="M1571" s="2"/>
      <c r="N1571" s="2"/>
      <c r="O1571" s="2"/>
      <c r="P1571" s="2"/>
      <c r="Q1571" s="2"/>
      <c r="R1571" s="2"/>
      <c r="S1571" s="2"/>
      <c r="T1571" s="2"/>
      <c r="U1571" s="2"/>
      <c r="V1571" s="2"/>
      <c r="W1571" s="2"/>
      <c r="X1571" s="2"/>
      <c r="Y1571" s="2"/>
      <c r="Z1571" s="2"/>
      <c r="AA1571" s="2"/>
      <c r="AB1571" s="2"/>
      <c r="AC1571" s="2"/>
      <c r="AD1571" s="2"/>
      <c r="AE1571" s="2"/>
      <c r="AF1571" s="2"/>
      <c r="AG1571" s="2"/>
      <c r="AH1571" s="2"/>
      <c r="AI1571" s="2"/>
      <c r="AJ1571" s="2"/>
      <c r="AK1571" s="2"/>
      <c r="AL1571" s="2"/>
      <c r="AM1571" s="2"/>
      <c r="AN1571" s="2"/>
      <c r="AO1571" s="2"/>
      <c r="AP1571" s="2"/>
      <c r="AQ1571" s="2"/>
      <c r="AR1571" s="2"/>
      <c r="AS1571" s="2"/>
      <c r="AT1571" s="2"/>
      <c r="AU1571" s="2"/>
      <c r="AV1571" s="2"/>
      <c r="AW1571" s="2"/>
      <c r="AX1571" s="2"/>
      <c r="AY1571" s="2"/>
      <c r="AZ1571" s="2"/>
      <c r="BA1571" s="2"/>
      <c r="BB1571" s="2"/>
      <c r="BC1571" s="2"/>
      <c r="BD1571" s="2"/>
      <c r="BE1571" s="2"/>
      <c r="BF1571" s="2"/>
      <c r="BG1571" s="2"/>
      <c r="BH1571" s="2"/>
      <c r="BI1571" s="2"/>
      <c r="BJ1571" s="2"/>
      <c r="BK1571" s="2"/>
      <c r="BL1571" s="2"/>
      <c r="BM1571" s="2"/>
      <c r="BN1571" s="2"/>
    </row>
    <row r="1572" spans="11:66">
      <c r="K1572" s="2"/>
      <c r="L1572" s="2"/>
      <c r="M1572" s="2"/>
      <c r="N1572" s="2"/>
      <c r="O1572" s="2"/>
      <c r="P1572" s="2"/>
      <c r="Q1572" s="2"/>
      <c r="R1572" s="2"/>
      <c r="S1572" s="2"/>
      <c r="T1572" s="2"/>
      <c r="U1572" s="2"/>
      <c r="V1572" s="2"/>
      <c r="W1572" s="2"/>
      <c r="X1572" s="2"/>
      <c r="Y1572" s="2"/>
      <c r="Z1572" s="2"/>
      <c r="AA1572" s="2"/>
      <c r="AB1572" s="2"/>
      <c r="AC1572" s="2"/>
      <c r="AD1572" s="2"/>
      <c r="AE1572" s="2"/>
      <c r="AF1572" s="2"/>
      <c r="AG1572" s="2"/>
      <c r="AH1572" s="2"/>
      <c r="AI1572" s="2"/>
      <c r="AJ1572" s="2"/>
      <c r="AK1572" s="2"/>
      <c r="AL1572" s="2"/>
      <c r="AM1572" s="2"/>
      <c r="AN1572" s="2"/>
      <c r="AO1572" s="2"/>
      <c r="AP1572" s="2"/>
      <c r="AQ1572" s="2"/>
      <c r="AR1572" s="2"/>
      <c r="AS1572" s="2"/>
      <c r="AT1572" s="2"/>
      <c r="AU1572" s="2"/>
      <c r="AV1572" s="2"/>
      <c r="AW1572" s="2"/>
      <c r="AX1572" s="2"/>
      <c r="AY1572" s="2"/>
      <c r="AZ1572" s="2"/>
      <c r="BA1572" s="2"/>
      <c r="BB1572" s="2"/>
      <c r="BC1572" s="2"/>
      <c r="BD1572" s="2"/>
      <c r="BE1572" s="2"/>
      <c r="BF1572" s="2"/>
      <c r="BG1572" s="2"/>
      <c r="BH1572" s="2"/>
      <c r="BI1572" s="2"/>
      <c r="BJ1572" s="2"/>
      <c r="BK1572" s="2"/>
      <c r="BL1572" s="2"/>
      <c r="BM1572" s="2"/>
      <c r="BN1572" s="2"/>
    </row>
    <row r="1573" spans="11:66">
      <c r="K1573" s="2"/>
      <c r="L1573" s="2"/>
      <c r="M1573" s="2"/>
      <c r="N1573" s="2"/>
      <c r="O1573" s="2"/>
      <c r="P1573" s="2"/>
      <c r="Q1573" s="2"/>
      <c r="R1573" s="2"/>
      <c r="S1573" s="2"/>
      <c r="T1573" s="2"/>
      <c r="U1573" s="2"/>
      <c r="V1573" s="2"/>
      <c r="W1573" s="2"/>
      <c r="X1573" s="2"/>
      <c r="Y1573" s="2"/>
      <c r="Z1573" s="2"/>
      <c r="AA1573" s="2"/>
      <c r="AB1573" s="2"/>
      <c r="AC1573" s="2"/>
      <c r="AD1573" s="2"/>
      <c r="AE1573" s="2"/>
      <c r="AF1573" s="2"/>
      <c r="AG1573" s="2"/>
      <c r="AH1573" s="2"/>
      <c r="AI1573" s="2"/>
      <c r="AJ1573" s="2"/>
      <c r="AK1573" s="2"/>
      <c r="AL1573" s="2"/>
      <c r="AM1573" s="2"/>
      <c r="AN1573" s="2"/>
      <c r="AO1573" s="2"/>
      <c r="AP1573" s="2"/>
      <c r="AQ1573" s="2"/>
      <c r="AR1573" s="2"/>
      <c r="AS1573" s="2"/>
      <c r="AT1573" s="2"/>
      <c r="AU1573" s="2"/>
      <c r="AV1573" s="2"/>
      <c r="AW1573" s="2"/>
      <c r="AX1573" s="2"/>
      <c r="AY1573" s="2"/>
      <c r="AZ1573" s="2"/>
      <c r="BA1573" s="2"/>
      <c r="BB1573" s="2"/>
      <c r="BC1573" s="2"/>
      <c r="BD1573" s="2"/>
      <c r="BE1573" s="2"/>
      <c r="BF1573" s="2"/>
      <c r="BG1573" s="2"/>
      <c r="BH1573" s="2"/>
      <c r="BI1573" s="2"/>
      <c r="BJ1573" s="2"/>
      <c r="BK1573" s="2"/>
      <c r="BL1573" s="2"/>
      <c r="BM1573" s="2"/>
      <c r="BN1573" s="2"/>
    </row>
    <row r="1574" spans="11:66">
      <c r="K1574" s="2"/>
      <c r="L1574" s="2"/>
      <c r="M1574" s="2"/>
      <c r="N1574" s="2"/>
      <c r="O1574" s="2"/>
      <c r="P1574" s="2"/>
      <c r="Q1574" s="2"/>
      <c r="R1574" s="2"/>
      <c r="S1574" s="2"/>
      <c r="T1574" s="2"/>
      <c r="U1574" s="2"/>
      <c r="V1574" s="2"/>
      <c r="W1574" s="2"/>
      <c r="X1574" s="2"/>
      <c r="Y1574" s="2"/>
      <c r="Z1574" s="2"/>
      <c r="AA1574" s="2"/>
      <c r="AB1574" s="2"/>
      <c r="AC1574" s="2"/>
      <c r="AD1574" s="2"/>
      <c r="AE1574" s="2"/>
      <c r="AF1574" s="2"/>
      <c r="AG1574" s="2"/>
      <c r="AH1574" s="2"/>
      <c r="AI1574" s="2"/>
      <c r="AJ1574" s="2"/>
      <c r="AK1574" s="2"/>
      <c r="AL1574" s="2"/>
      <c r="AM1574" s="2"/>
      <c r="AN1574" s="2"/>
      <c r="AO1574" s="2"/>
      <c r="AP1574" s="2"/>
      <c r="AQ1574" s="2"/>
      <c r="AR1574" s="2"/>
      <c r="AS1574" s="2"/>
      <c r="AT1574" s="2"/>
      <c r="AU1574" s="2"/>
      <c r="AV1574" s="2"/>
      <c r="AW1574" s="2"/>
      <c r="AX1574" s="2"/>
      <c r="AY1574" s="2"/>
      <c r="AZ1574" s="2"/>
      <c r="BA1574" s="2"/>
      <c r="BB1574" s="2"/>
      <c r="BC1574" s="2"/>
      <c r="BD1574" s="2"/>
      <c r="BE1574" s="2"/>
      <c r="BF1574" s="2"/>
      <c r="BG1574" s="2"/>
      <c r="BH1574" s="2"/>
      <c r="BI1574" s="2"/>
      <c r="BJ1574" s="2"/>
      <c r="BK1574" s="2"/>
      <c r="BL1574" s="2"/>
      <c r="BM1574" s="2"/>
      <c r="BN1574" s="2"/>
    </row>
    <row r="1575" spans="11:66">
      <c r="K1575" s="2"/>
      <c r="L1575" s="2"/>
      <c r="M1575" s="2"/>
      <c r="N1575" s="2"/>
      <c r="O1575" s="2"/>
      <c r="P1575" s="2"/>
      <c r="Q1575" s="2"/>
      <c r="R1575" s="2"/>
      <c r="S1575" s="2"/>
      <c r="T1575" s="2"/>
      <c r="U1575" s="2"/>
      <c r="V1575" s="2"/>
      <c r="W1575" s="2"/>
      <c r="X1575" s="2"/>
      <c r="Y1575" s="2"/>
      <c r="Z1575" s="2"/>
      <c r="AA1575" s="2"/>
      <c r="AB1575" s="2"/>
      <c r="AC1575" s="2"/>
      <c r="AD1575" s="2"/>
      <c r="AE1575" s="2"/>
      <c r="AF1575" s="2"/>
      <c r="AG1575" s="2"/>
      <c r="AH1575" s="2"/>
      <c r="AI1575" s="2"/>
      <c r="AJ1575" s="2"/>
      <c r="AK1575" s="2"/>
      <c r="AL1575" s="2"/>
      <c r="AM1575" s="2"/>
      <c r="AN1575" s="2"/>
      <c r="AO1575" s="2"/>
      <c r="AP1575" s="2"/>
      <c r="AQ1575" s="2"/>
      <c r="AR1575" s="2"/>
      <c r="AS1575" s="2"/>
      <c r="AT1575" s="2"/>
      <c r="AU1575" s="2"/>
      <c r="AV1575" s="2"/>
      <c r="AW1575" s="2"/>
      <c r="AX1575" s="2"/>
      <c r="AY1575" s="2"/>
      <c r="AZ1575" s="2"/>
      <c r="BA1575" s="2"/>
      <c r="BB1575" s="2"/>
      <c r="BC1575" s="2"/>
      <c r="BD1575" s="2"/>
      <c r="BE1575" s="2"/>
      <c r="BF1575" s="2"/>
      <c r="BG1575" s="2"/>
      <c r="BH1575" s="2"/>
      <c r="BI1575" s="2"/>
      <c r="BJ1575" s="2"/>
      <c r="BK1575" s="2"/>
      <c r="BL1575" s="2"/>
      <c r="BM1575" s="2"/>
      <c r="BN1575" s="2"/>
    </row>
    <row r="1576" spans="11:66">
      <c r="K1576" s="2"/>
      <c r="L1576" s="2"/>
      <c r="M1576" s="2"/>
      <c r="N1576" s="2"/>
      <c r="O1576" s="2"/>
      <c r="P1576" s="2"/>
      <c r="Q1576" s="2"/>
      <c r="R1576" s="2"/>
      <c r="S1576" s="2"/>
      <c r="T1576" s="2"/>
      <c r="U1576" s="2"/>
      <c r="V1576" s="2"/>
      <c r="W1576" s="2"/>
      <c r="X1576" s="2"/>
      <c r="Y1576" s="2"/>
      <c r="Z1576" s="2"/>
      <c r="AA1576" s="2"/>
      <c r="AB1576" s="2"/>
      <c r="AC1576" s="2"/>
      <c r="AD1576" s="2"/>
      <c r="AE1576" s="2"/>
      <c r="AF1576" s="2"/>
      <c r="AG1576" s="2"/>
      <c r="AH1576" s="2"/>
      <c r="AI1576" s="2"/>
      <c r="AJ1576" s="2"/>
      <c r="AK1576" s="2"/>
      <c r="AL1576" s="2"/>
      <c r="AM1576" s="2"/>
      <c r="AN1576" s="2"/>
      <c r="AO1576" s="2"/>
      <c r="AP1576" s="2"/>
      <c r="AQ1576" s="2"/>
      <c r="AR1576" s="2"/>
      <c r="AS1576" s="2"/>
      <c r="AT1576" s="2"/>
      <c r="AU1576" s="2"/>
      <c r="AV1576" s="2"/>
      <c r="AW1576" s="2"/>
      <c r="AX1576" s="2"/>
      <c r="AY1576" s="2"/>
      <c r="AZ1576" s="2"/>
      <c r="BA1576" s="2"/>
      <c r="BB1576" s="2"/>
      <c r="BC1576" s="2"/>
      <c r="BD1576" s="2"/>
      <c r="BE1576" s="2"/>
      <c r="BF1576" s="2"/>
      <c r="BG1576" s="2"/>
      <c r="BH1576" s="2"/>
      <c r="BI1576" s="2"/>
      <c r="BJ1576" s="2"/>
      <c r="BK1576" s="2"/>
      <c r="BL1576" s="2"/>
      <c r="BM1576" s="2"/>
      <c r="BN1576" s="2"/>
    </row>
    <row r="1577" spans="11:66">
      <c r="K1577" s="2"/>
      <c r="L1577" s="2"/>
      <c r="M1577" s="2"/>
      <c r="N1577" s="2"/>
      <c r="O1577" s="2"/>
      <c r="P1577" s="2"/>
      <c r="Q1577" s="2"/>
      <c r="R1577" s="2"/>
      <c r="S1577" s="2"/>
      <c r="T1577" s="2"/>
      <c r="U1577" s="2"/>
      <c r="V1577" s="2"/>
      <c r="W1577" s="2"/>
      <c r="X1577" s="2"/>
      <c r="Y1577" s="2"/>
      <c r="Z1577" s="2"/>
      <c r="AA1577" s="2"/>
      <c r="AB1577" s="2"/>
      <c r="AC1577" s="2"/>
      <c r="AD1577" s="2"/>
      <c r="AE1577" s="2"/>
      <c r="AF1577" s="2"/>
      <c r="AG1577" s="2"/>
      <c r="AH1577" s="2"/>
      <c r="AI1577" s="2"/>
      <c r="AJ1577" s="2"/>
      <c r="AK1577" s="2"/>
      <c r="AL1577" s="2"/>
      <c r="AM1577" s="2"/>
      <c r="AN1577" s="2"/>
      <c r="AO1577" s="2"/>
      <c r="AP1577" s="2"/>
      <c r="AQ1577" s="2"/>
      <c r="AR1577" s="2"/>
      <c r="AS1577" s="2"/>
      <c r="AT1577" s="2"/>
      <c r="AU1577" s="2"/>
      <c r="AV1577" s="2"/>
      <c r="AW1577" s="2"/>
      <c r="AX1577" s="2"/>
      <c r="AY1577" s="2"/>
      <c r="AZ1577" s="2"/>
      <c r="BA1577" s="2"/>
      <c r="BB1577" s="2"/>
      <c r="BC1577" s="2"/>
      <c r="BD1577" s="2"/>
      <c r="BE1577" s="2"/>
      <c r="BF1577" s="2"/>
      <c r="BG1577" s="2"/>
      <c r="BH1577" s="2"/>
      <c r="BI1577" s="2"/>
      <c r="BJ1577" s="2"/>
      <c r="BK1577" s="2"/>
      <c r="BL1577" s="2"/>
      <c r="BM1577" s="2"/>
      <c r="BN1577" s="2"/>
    </row>
    <row r="1578" spans="11:66">
      <c r="K1578" s="2"/>
      <c r="L1578" s="2"/>
      <c r="M1578" s="2"/>
      <c r="N1578" s="2"/>
      <c r="O1578" s="2"/>
      <c r="P1578" s="2"/>
      <c r="Q1578" s="2"/>
      <c r="R1578" s="2"/>
      <c r="S1578" s="2"/>
      <c r="T1578" s="2"/>
      <c r="U1578" s="2"/>
      <c r="V1578" s="2"/>
      <c r="W1578" s="2"/>
      <c r="X1578" s="2"/>
      <c r="Y1578" s="2"/>
      <c r="Z1578" s="2"/>
      <c r="AA1578" s="2"/>
      <c r="AB1578" s="2"/>
      <c r="AC1578" s="2"/>
      <c r="AD1578" s="2"/>
      <c r="AE1578" s="2"/>
      <c r="AF1578" s="2"/>
      <c r="AG1578" s="2"/>
      <c r="AH1578" s="2"/>
      <c r="AI1578" s="2"/>
      <c r="AJ1578" s="2"/>
      <c r="AK1578" s="2"/>
      <c r="AL1578" s="2"/>
      <c r="AM1578" s="2"/>
      <c r="AN1578" s="2"/>
      <c r="AO1578" s="2"/>
      <c r="AP1578" s="2"/>
      <c r="AQ1578" s="2"/>
      <c r="AR1578" s="2"/>
      <c r="AS1578" s="2"/>
      <c r="AT1578" s="2"/>
      <c r="AU1578" s="2"/>
      <c r="AV1578" s="2"/>
      <c r="AW1578" s="2"/>
      <c r="AX1578" s="2"/>
      <c r="AY1578" s="2"/>
      <c r="AZ1578" s="2"/>
      <c r="BA1578" s="2"/>
      <c r="BB1578" s="2"/>
      <c r="BC1578" s="2"/>
      <c r="BD1578" s="2"/>
      <c r="BE1578" s="2"/>
      <c r="BF1578" s="2"/>
      <c r="BG1578" s="2"/>
      <c r="BH1578" s="2"/>
      <c r="BI1578" s="2"/>
      <c r="BJ1578" s="2"/>
      <c r="BK1578" s="2"/>
      <c r="BL1578" s="2"/>
      <c r="BM1578" s="2"/>
      <c r="BN1578" s="2"/>
    </row>
    <row r="1579" spans="11:66">
      <c r="K1579" s="2"/>
      <c r="L1579" s="2"/>
      <c r="M1579" s="2"/>
      <c r="N1579" s="2"/>
      <c r="O1579" s="2"/>
      <c r="P1579" s="2"/>
      <c r="Q1579" s="2"/>
      <c r="R1579" s="2"/>
      <c r="S1579" s="2"/>
      <c r="T1579" s="2"/>
      <c r="U1579" s="2"/>
      <c r="V1579" s="2"/>
      <c r="W1579" s="2"/>
      <c r="X1579" s="2"/>
      <c r="Y1579" s="2"/>
      <c r="Z1579" s="2"/>
      <c r="AA1579" s="2"/>
      <c r="AB1579" s="2"/>
      <c r="AC1579" s="2"/>
      <c r="AD1579" s="2"/>
      <c r="AE1579" s="2"/>
      <c r="AF1579" s="2"/>
      <c r="AG1579" s="2"/>
      <c r="AH1579" s="2"/>
      <c r="AI1579" s="2"/>
      <c r="AJ1579" s="2"/>
      <c r="AK1579" s="2"/>
      <c r="AL1579" s="2"/>
      <c r="AM1579" s="2"/>
      <c r="AN1579" s="2"/>
      <c r="AO1579" s="2"/>
      <c r="AP1579" s="2"/>
      <c r="AQ1579" s="2"/>
      <c r="AR1579" s="2"/>
      <c r="AS1579" s="2"/>
      <c r="AT1579" s="2"/>
      <c r="AU1579" s="2"/>
      <c r="AV1579" s="2"/>
      <c r="AW1579" s="2"/>
      <c r="AX1579" s="2"/>
      <c r="AY1579" s="2"/>
      <c r="AZ1579" s="2"/>
      <c r="BA1579" s="2"/>
      <c r="BB1579" s="2"/>
      <c r="BC1579" s="2"/>
      <c r="BD1579" s="2"/>
      <c r="BE1579" s="2"/>
      <c r="BF1579" s="2"/>
      <c r="BG1579" s="2"/>
      <c r="BH1579" s="2"/>
      <c r="BI1579" s="2"/>
      <c r="BJ1579" s="2"/>
      <c r="BK1579" s="2"/>
      <c r="BL1579" s="2"/>
      <c r="BM1579" s="2"/>
      <c r="BN1579" s="2"/>
    </row>
    <row r="1580" spans="11:66">
      <c r="K1580" s="2"/>
      <c r="L1580" s="2"/>
      <c r="M1580" s="2"/>
      <c r="N1580" s="2"/>
      <c r="O1580" s="2"/>
      <c r="P1580" s="2"/>
      <c r="Q1580" s="2"/>
      <c r="R1580" s="2"/>
      <c r="S1580" s="2"/>
      <c r="T1580" s="2"/>
      <c r="U1580" s="2"/>
      <c r="V1580" s="2"/>
      <c r="W1580" s="2"/>
      <c r="X1580" s="2"/>
      <c r="Y1580" s="2"/>
      <c r="Z1580" s="2"/>
      <c r="AA1580" s="2"/>
      <c r="AB1580" s="2"/>
      <c r="AC1580" s="2"/>
      <c r="AD1580" s="2"/>
      <c r="AE1580" s="2"/>
      <c r="AF1580" s="2"/>
      <c r="AG1580" s="2"/>
      <c r="AH1580" s="2"/>
      <c r="AI1580" s="2"/>
      <c r="AJ1580" s="2"/>
      <c r="AK1580" s="2"/>
      <c r="AL1580" s="2"/>
      <c r="AM1580" s="2"/>
      <c r="AN1580" s="2"/>
      <c r="AO1580" s="2"/>
      <c r="AP1580" s="2"/>
      <c r="AQ1580" s="2"/>
      <c r="AR1580" s="2"/>
      <c r="AS1580" s="2"/>
      <c r="AT1580" s="2"/>
      <c r="AU1580" s="2"/>
      <c r="AV1580" s="2"/>
      <c r="AW1580" s="2"/>
      <c r="AX1580" s="2"/>
      <c r="AY1580" s="2"/>
      <c r="AZ1580" s="2"/>
      <c r="BA1580" s="2"/>
      <c r="BB1580" s="2"/>
      <c r="BC1580" s="2"/>
      <c r="BD1580" s="2"/>
      <c r="BE1580" s="2"/>
      <c r="BF1580" s="2"/>
      <c r="BG1580" s="2"/>
      <c r="BH1580" s="2"/>
      <c r="BI1580" s="2"/>
      <c r="BJ1580" s="2"/>
      <c r="BK1580" s="2"/>
      <c r="BL1580" s="2"/>
      <c r="BM1580" s="2"/>
      <c r="BN1580" s="2"/>
    </row>
    <row r="1581" spans="11:66">
      <c r="K1581" s="2"/>
      <c r="L1581" s="2"/>
      <c r="M1581" s="2"/>
      <c r="N1581" s="2"/>
      <c r="O1581" s="2"/>
      <c r="P1581" s="2"/>
      <c r="Q1581" s="2"/>
      <c r="R1581" s="2"/>
      <c r="S1581" s="2"/>
      <c r="T1581" s="2"/>
      <c r="U1581" s="2"/>
      <c r="V1581" s="2"/>
      <c r="W1581" s="2"/>
      <c r="X1581" s="2"/>
      <c r="Y1581" s="2"/>
      <c r="Z1581" s="2"/>
      <c r="AA1581" s="2"/>
      <c r="AB1581" s="2"/>
      <c r="AC1581" s="2"/>
      <c r="AD1581" s="2"/>
      <c r="AE1581" s="2"/>
      <c r="AF1581" s="2"/>
      <c r="AG1581" s="2"/>
      <c r="AH1581" s="2"/>
      <c r="AI1581" s="2"/>
      <c r="AJ1581" s="2"/>
      <c r="AK1581" s="2"/>
      <c r="AL1581" s="2"/>
      <c r="AM1581" s="2"/>
      <c r="AN1581" s="2"/>
      <c r="AO1581" s="2"/>
      <c r="AP1581" s="2"/>
      <c r="AQ1581" s="2"/>
      <c r="AR1581" s="2"/>
      <c r="AS1581" s="2"/>
      <c r="AT1581" s="2"/>
      <c r="AU1581" s="2"/>
      <c r="AV1581" s="2"/>
      <c r="AW1581" s="2"/>
      <c r="AX1581" s="2"/>
      <c r="AY1581" s="2"/>
      <c r="AZ1581" s="2"/>
      <c r="BA1581" s="2"/>
      <c r="BB1581" s="2"/>
      <c r="BC1581" s="2"/>
      <c r="BD1581" s="2"/>
      <c r="BE1581" s="2"/>
      <c r="BF1581" s="2"/>
      <c r="BG1581" s="2"/>
      <c r="BH1581" s="2"/>
      <c r="BI1581" s="2"/>
      <c r="BJ1581" s="2"/>
      <c r="BK1581" s="2"/>
      <c r="BL1581" s="2"/>
      <c r="BM1581" s="2"/>
      <c r="BN1581" s="2"/>
    </row>
    <row r="1582" spans="11:66">
      <c r="K1582" s="2"/>
      <c r="L1582" s="2"/>
      <c r="M1582" s="2"/>
      <c r="N1582" s="2"/>
      <c r="O1582" s="2"/>
      <c r="P1582" s="2"/>
      <c r="Q1582" s="2"/>
      <c r="R1582" s="2"/>
      <c r="S1582" s="2"/>
      <c r="T1582" s="2"/>
      <c r="U1582" s="2"/>
      <c r="V1582" s="2"/>
      <c r="W1582" s="2"/>
      <c r="X1582" s="2"/>
      <c r="Y1582" s="2"/>
      <c r="Z1582" s="2"/>
      <c r="AA1582" s="2"/>
      <c r="AB1582" s="2"/>
      <c r="AC1582" s="2"/>
      <c r="AD1582" s="2"/>
      <c r="AE1582" s="2"/>
      <c r="AF1582" s="2"/>
      <c r="AG1582" s="2"/>
      <c r="AH1582" s="2"/>
      <c r="AI1582" s="2"/>
      <c r="AJ1582" s="2"/>
      <c r="AK1582" s="2"/>
      <c r="AL1582" s="2"/>
      <c r="AM1582" s="2"/>
      <c r="AN1582" s="2"/>
      <c r="AO1582" s="2"/>
      <c r="AP1582" s="2"/>
      <c r="AQ1582" s="2"/>
      <c r="AR1582" s="2"/>
      <c r="AS1582" s="2"/>
      <c r="AT1582" s="2"/>
      <c r="AU1582" s="2"/>
      <c r="AV1582" s="2"/>
      <c r="AW1582" s="2"/>
      <c r="AX1582" s="2"/>
      <c r="AY1582" s="2"/>
      <c r="AZ1582" s="2"/>
      <c r="BA1582" s="2"/>
      <c r="BB1582" s="2"/>
      <c r="BC1582" s="2"/>
      <c r="BD1582" s="2"/>
      <c r="BE1582" s="2"/>
      <c r="BF1582" s="2"/>
      <c r="BG1582" s="2"/>
      <c r="BH1582" s="2"/>
      <c r="BI1582" s="2"/>
      <c r="BJ1582" s="2"/>
      <c r="BK1582" s="2"/>
      <c r="BL1582" s="2"/>
      <c r="BM1582" s="2"/>
      <c r="BN1582" s="2"/>
    </row>
    <row r="1583" spans="11:66">
      <c r="K1583" s="2"/>
      <c r="L1583" s="2"/>
      <c r="M1583" s="2"/>
      <c r="N1583" s="2"/>
      <c r="O1583" s="2"/>
      <c r="P1583" s="2"/>
      <c r="Q1583" s="2"/>
      <c r="R1583" s="2"/>
      <c r="S1583" s="2"/>
      <c r="T1583" s="2"/>
      <c r="U1583" s="2"/>
      <c r="V1583" s="2"/>
      <c r="W1583" s="2"/>
      <c r="X1583" s="2"/>
      <c r="Y1583" s="2"/>
      <c r="Z1583" s="2"/>
      <c r="AA1583" s="2"/>
      <c r="AB1583" s="2"/>
      <c r="AC1583" s="2"/>
      <c r="AD1583" s="2"/>
      <c r="AE1583" s="2"/>
      <c r="AF1583" s="2"/>
      <c r="AG1583" s="2"/>
      <c r="AH1583" s="2"/>
      <c r="AI1583" s="2"/>
      <c r="AJ1583" s="2"/>
      <c r="AK1583" s="2"/>
      <c r="AL1583" s="2"/>
      <c r="AM1583" s="2"/>
      <c r="AN1583" s="2"/>
      <c r="AO1583" s="2"/>
      <c r="AP1583" s="2"/>
      <c r="AQ1583" s="2"/>
      <c r="AR1583" s="2"/>
      <c r="AS1583" s="2"/>
      <c r="AT1583" s="2"/>
      <c r="AU1583" s="2"/>
      <c r="AV1583" s="2"/>
      <c r="AW1583" s="2"/>
      <c r="AX1583" s="2"/>
      <c r="AY1583" s="2"/>
      <c r="AZ1583" s="2"/>
      <c r="BA1583" s="2"/>
      <c r="BB1583" s="2"/>
      <c r="BC1583" s="2"/>
      <c r="BD1583" s="2"/>
      <c r="BE1583" s="2"/>
      <c r="BF1583" s="2"/>
      <c r="BG1583" s="2"/>
      <c r="BH1583" s="2"/>
      <c r="BI1583" s="2"/>
      <c r="BJ1583" s="2"/>
      <c r="BK1583" s="2"/>
      <c r="BL1583" s="2"/>
      <c r="BM1583" s="2"/>
      <c r="BN1583" s="2"/>
    </row>
    <row r="1584" spans="11:66">
      <c r="K1584" s="2"/>
      <c r="L1584" s="2"/>
      <c r="M1584" s="2"/>
      <c r="N1584" s="2"/>
      <c r="O1584" s="2"/>
      <c r="P1584" s="2"/>
      <c r="Q1584" s="2"/>
      <c r="R1584" s="2"/>
      <c r="S1584" s="2"/>
      <c r="T1584" s="2"/>
      <c r="U1584" s="2"/>
      <c r="V1584" s="2"/>
      <c r="W1584" s="2"/>
      <c r="X1584" s="2"/>
      <c r="Y1584" s="2"/>
      <c r="Z1584" s="2"/>
      <c r="AA1584" s="2"/>
      <c r="AB1584" s="2"/>
      <c r="AC1584" s="2"/>
      <c r="AD1584" s="2"/>
      <c r="AE1584" s="2"/>
      <c r="AF1584" s="2"/>
      <c r="AG1584" s="2"/>
      <c r="AH1584" s="2"/>
      <c r="AI1584" s="2"/>
      <c r="AJ1584" s="2"/>
      <c r="AK1584" s="2"/>
      <c r="AL1584" s="2"/>
      <c r="AM1584" s="2"/>
      <c r="AN1584" s="2"/>
      <c r="AO1584" s="2"/>
      <c r="AP1584" s="2"/>
      <c r="AQ1584" s="2"/>
      <c r="AR1584" s="2"/>
      <c r="AS1584" s="2"/>
      <c r="AT1584" s="2"/>
      <c r="AU1584" s="2"/>
      <c r="AV1584" s="2"/>
      <c r="AW1584" s="2"/>
      <c r="AX1584" s="2"/>
      <c r="AY1584" s="2"/>
      <c r="AZ1584" s="2"/>
      <c r="BA1584" s="2"/>
      <c r="BB1584" s="2"/>
      <c r="BC1584" s="2"/>
      <c r="BD1584" s="2"/>
      <c r="BE1584" s="2"/>
      <c r="BF1584" s="2"/>
      <c r="BG1584" s="2"/>
      <c r="BH1584" s="2"/>
      <c r="BI1584" s="2"/>
      <c r="BJ1584" s="2"/>
      <c r="BK1584" s="2"/>
      <c r="BL1584" s="2"/>
      <c r="BM1584" s="2"/>
      <c r="BN1584" s="2"/>
    </row>
    <row r="1585" spans="11:66">
      <c r="K1585" s="2"/>
      <c r="L1585" s="2"/>
      <c r="M1585" s="2"/>
      <c r="N1585" s="2"/>
      <c r="O1585" s="2"/>
      <c r="P1585" s="2"/>
      <c r="Q1585" s="2"/>
      <c r="R1585" s="2"/>
      <c r="S1585" s="2"/>
      <c r="T1585" s="2"/>
      <c r="U1585" s="2"/>
      <c r="V1585" s="2"/>
      <c r="W1585" s="2"/>
      <c r="X1585" s="2"/>
      <c r="Y1585" s="2"/>
      <c r="Z1585" s="2"/>
      <c r="AA1585" s="2"/>
      <c r="AB1585" s="2"/>
      <c r="AC1585" s="2"/>
      <c r="AD1585" s="2"/>
      <c r="AE1585" s="2"/>
      <c r="AF1585" s="2"/>
      <c r="AG1585" s="2"/>
      <c r="AH1585" s="2"/>
      <c r="AI1585" s="2"/>
      <c r="AJ1585" s="2"/>
      <c r="AK1585" s="2"/>
      <c r="AL1585" s="2"/>
      <c r="AM1585" s="2"/>
      <c r="AN1585" s="2"/>
      <c r="AO1585" s="2"/>
      <c r="AP1585" s="2"/>
      <c r="AQ1585" s="2"/>
      <c r="AR1585" s="2"/>
      <c r="AS1585" s="2"/>
      <c r="AT1585" s="2"/>
      <c r="AU1585" s="2"/>
      <c r="AV1585" s="2"/>
      <c r="AW1585" s="2"/>
      <c r="AX1585" s="2"/>
      <c r="AY1585" s="2"/>
      <c r="AZ1585" s="2"/>
      <c r="BA1585" s="2"/>
      <c r="BB1585" s="2"/>
      <c r="BC1585" s="2"/>
      <c r="BD1585" s="2"/>
      <c r="BE1585" s="2"/>
      <c r="BF1585" s="2"/>
      <c r="BG1585" s="2"/>
      <c r="BH1585" s="2"/>
      <c r="BI1585" s="2"/>
      <c r="BJ1585" s="2"/>
      <c r="BK1585" s="2"/>
      <c r="BL1585" s="2"/>
      <c r="BM1585" s="2"/>
      <c r="BN1585" s="2"/>
    </row>
    <row r="1586" spans="11:66">
      <c r="K1586" s="2"/>
      <c r="L1586" s="2"/>
      <c r="M1586" s="2"/>
      <c r="N1586" s="2"/>
      <c r="O1586" s="2"/>
      <c r="P1586" s="2"/>
      <c r="Q1586" s="2"/>
      <c r="R1586" s="2"/>
      <c r="S1586" s="2"/>
      <c r="T1586" s="2"/>
      <c r="U1586" s="2"/>
      <c r="V1586" s="2"/>
      <c r="W1586" s="2"/>
      <c r="X1586" s="2"/>
      <c r="Y1586" s="2"/>
      <c r="Z1586" s="2"/>
      <c r="AA1586" s="2"/>
      <c r="AB1586" s="2"/>
      <c r="AC1586" s="2"/>
      <c r="AD1586" s="2"/>
      <c r="AE1586" s="2"/>
      <c r="AF1586" s="2"/>
      <c r="AG1586" s="2"/>
      <c r="AH1586" s="2"/>
      <c r="AI1586" s="2"/>
      <c r="AJ1586" s="2"/>
      <c r="AK1586" s="2"/>
      <c r="AL1586" s="2"/>
      <c r="AM1586" s="2"/>
      <c r="AN1586" s="2"/>
      <c r="AO1586" s="2"/>
      <c r="AP1586" s="2"/>
      <c r="AQ1586" s="2"/>
      <c r="AR1586" s="2"/>
      <c r="AS1586" s="2"/>
      <c r="AT1586" s="2"/>
      <c r="AU1586" s="2"/>
      <c r="AV1586" s="2"/>
      <c r="AW1586" s="2"/>
      <c r="AX1586" s="2"/>
      <c r="AY1586" s="2"/>
      <c r="AZ1586" s="2"/>
      <c r="BA1586" s="2"/>
      <c r="BB1586" s="2"/>
      <c r="BC1586" s="2"/>
      <c r="BD1586" s="2"/>
      <c r="BE1586" s="2"/>
      <c r="BF1586" s="2"/>
      <c r="BG1586" s="2"/>
      <c r="BH1586" s="2"/>
      <c r="BI1586" s="2"/>
      <c r="BJ1586" s="2"/>
      <c r="BK1586" s="2"/>
      <c r="BL1586" s="2"/>
      <c r="BM1586" s="2"/>
      <c r="BN1586" s="2"/>
    </row>
    <row r="1587" spans="11:66">
      <c r="K1587" s="2"/>
      <c r="L1587" s="2"/>
      <c r="M1587" s="2"/>
      <c r="N1587" s="2"/>
      <c r="O1587" s="2"/>
      <c r="P1587" s="2"/>
      <c r="Q1587" s="2"/>
      <c r="R1587" s="2"/>
      <c r="S1587" s="2"/>
      <c r="T1587" s="2"/>
      <c r="U1587" s="2"/>
      <c r="V1587" s="2"/>
      <c r="W1587" s="2"/>
      <c r="X1587" s="2"/>
      <c r="Y1587" s="2"/>
      <c r="Z1587" s="2"/>
      <c r="AA1587" s="2"/>
      <c r="AB1587" s="2"/>
      <c r="AC1587" s="2"/>
      <c r="AD1587" s="2"/>
      <c r="AE1587" s="2"/>
      <c r="AF1587" s="2"/>
      <c r="AG1587" s="2"/>
      <c r="AH1587" s="2"/>
      <c r="AI1587" s="2"/>
      <c r="AJ1587" s="2"/>
      <c r="AK1587" s="2"/>
      <c r="AL1587" s="2"/>
      <c r="AM1587" s="2"/>
      <c r="AN1587" s="2"/>
      <c r="AO1587" s="2"/>
      <c r="AP1587" s="2"/>
      <c r="AQ1587" s="2"/>
      <c r="AR1587" s="2"/>
      <c r="AS1587" s="2"/>
      <c r="AT1587" s="2"/>
      <c r="AU1587" s="2"/>
      <c r="AV1587" s="2"/>
      <c r="AW1587" s="2"/>
      <c r="AX1587" s="2"/>
      <c r="AY1587" s="2"/>
      <c r="AZ1587" s="2"/>
      <c r="BA1587" s="2"/>
      <c r="BB1587" s="2"/>
      <c r="BC1587" s="2"/>
      <c r="BD1587" s="2"/>
      <c r="BE1587" s="2"/>
      <c r="BF1587" s="2"/>
      <c r="BG1587" s="2"/>
      <c r="BH1587" s="2"/>
      <c r="BI1587" s="2"/>
      <c r="BJ1587" s="2"/>
      <c r="BK1587" s="2"/>
      <c r="BL1587" s="2"/>
      <c r="BM1587" s="2"/>
      <c r="BN1587" s="2"/>
    </row>
    <row r="1588" spans="11:66">
      <c r="K1588" s="2"/>
      <c r="L1588" s="2"/>
      <c r="M1588" s="2"/>
      <c r="N1588" s="2"/>
      <c r="O1588" s="2"/>
      <c r="P1588" s="2"/>
      <c r="Q1588" s="2"/>
      <c r="R1588" s="2"/>
      <c r="S1588" s="2"/>
      <c r="T1588" s="2"/>
      <c r="U1588" s="2"/>
      <c r="V1588" s="2"/>
      <c r="W1588" s="2"/>
      <c r="X1588" s="2"/>
      <c r="Y1588" s="2"/>
      <c r="Z1588" s="2"/>
      <c r="AA1588" s="2"/>
      <c r="AB1588" s="2"/>
      <c r="AC1588" s="2"/>
      <c r="AD1588" s="2"/>
      <c r="AE1588" s="2"/>
      <c r="AF1588" s="2"/>
      <c r="AG1588" s="2"/>
      <c r="AH1588" s="2"/>
      <c r="AI1588" s="2"/>
      <c r="AJ1588" s="2"/>
      <c r="AK1588" s="2"/>
      <c r="AL1588" s="2"/>
      <c r="AM1588" s="2"/>
      <c r="AN1588" s="2"/>
      <c r="AO1588" s="2"/>
      <c r="AP1588" s="2"/>
      <c r="AQ1588" s="2"/>
      <c r="AR1588" s="2"/>
      <c r="AS1588" s="2"/>
      <c r="AT1588" s="2"/>
      <c r="AU1588" s="2"/>
      <c r="AV1588" s="2"/>
      <c r="AW1588" s="2"/>
      <c r="AX1588" s="2"/>
      <c r="AY1588" s="2"/>
      <c r="AZ1588" s="2"/>
      <c r="BA1588" s="2"/>
      <c r="BB1588" s="2"/>
      <c r="BC1588" s="2"/>
      <c r="BD1588" s="2"/>
      <c r="BE1588" s="2"/>
      <c r="BF1588" s="2"/>
      <c r="BG1588" s="2"/>
      <c r="BH1588" s="2"/>
      <c r="BI1588" s="2"/>
      <c r="BJ1588" s="2"/>
      <c r="BK1588" s="2"/>
      <c r="BL1588" s="2"/>
      <c r="BM1588" s="2"/>
      <c r="BN1588" s="2"/>
    </row>
    <row r="1589" spans="11:66">
      <c r="K1589" s="2"/>
      <c r="L1589" s="2"/>
      <c r="M1589" s="2"/>
      <c r="N1589" s="2"/>
      <c r="O1589" s="2"/>
      <c r="P1589" s="2"/>
      <c r="Q1589" s="2"/>
      <c r="R1589" s="2"/>
      <c r="S1589" s="2"/>
      <c r="T1589" s="2"/>
      <c r="U1589" s="2"/>
      <c r="V1589" s="2"/>
      <c r="W1589" s="2"/>
      <c r="X1589" s="2"/>
      <c r="Y1589" s="2"/>
      <c r="Z1589" s="2"/>
      <c r="AA1589" s="2"/>
      <c r="AB1589" s="2"/>
      <c r="AC1589" s="2"/>
      <c r="AD1589" s="2"/>
      <c r="AE1589" s="2"/>
      <c r="AF1589" s="2"/>
      <c r="AG1589" s="2"/>
      <c r="AH1589" s="2"/>
      <c r="AI1589" s="2"/>
      <c r="AJ1589" s="2"/>
      <c r="AK1589" s="2"/>
      <c r="AL1589" s="2"/>
      <c r="AM1589" s="2"/>
      <c r="AN1589" s="2"/>
      <c r="AO1589" s="2"/>
      <c r="AP1589" s="2"/>
      <c r="AQ1589" s="2"/>
      <c r="AR1589" s="2"/>
      <c r="AS1589" s="2"/>
      <c r="AT1589" s="2"/>
      <c r="AU1589" s="2"/>
      <c r="AV1589" s="2"/>
      <c r="AW1589" s="2"/>
      <c r="AX1589" s="2"/>
      <c r="AY1589" s="2"/>
      <c r="AZ1589" s="2"/>
      <c r="BA1589" s="2"/>
      <c r="BB1589" s="2"/>
      <c r="BC1589" s="2"/>
      <c r="BD1589" s="2"/>
      <c r="BE1589" s="2"/>
      <c r="BF1589" s="2"/>
      <c r="BG1589" s="2"/>
      <c r="BH1589" s="2"/>
      <c r="BI1589" s="2"/>
      <c r="BJ1589" s="2"/>
      <c r="BK1589" s="2"/>
      <c r="BL1589" s="2"/>
      <c r="BM1589" s="2"/>
      <c r="BN1589" s="2"/>
    </row>
    <row r="1590" spans="11:66">
      <c r="K1590" s="2"/>
      <c r="L1590" s="2"/>
      <c r="M1590" s="2"/>
      <c r="N1590" s="2"/>
      <c r="O1590" s="2"/>
      <c r="P1590" s="2"/>
      <c r="Q1590" s="2"/>
      <c r="R1590" s="2"/>
      <c r="S1590" s="2"/>
      <c r="T1590" s="2"/>
      <c r="U1590" s="2"/>
      <c r="V1590" s="2"/>
      <c r="W1590" s="2"/>
      <c r="X1590" s="2"/>
      <c r="Y1590" s="2"/>
      <c r="Z1590" s="2"/>
      <c r="AA1590" s="2"/>
      <c r="AB1590" s="2"/>
      <c r="AC1590" s="2"/>
      <c r="AD1590" s="2"/>
      <c r="AE1590" s="2"/>
      <c r="AF1590" s="2"/>
      <c r="AG1590" s="2"/>
      <c r="AH1590" s="2"/>
      <c r="AI1590" s="2"/>
      <c r="AJ1590" s="2"/>
      <c r="AK1590" s="2"/>
      <c r="AL1590" s="2"/>
      <c r="AM1590" s="2"/>
      <c r="AN1590" s="2"/>
      <c r="AO1590" s="2"/>
      <c r="AP1590" s="2"/>
      <c r="AQ1590" s="2"/>
      <c r="AR1590" s="2"/>
      <c r="AS1590" s="2"/>
      <c r="AT1590" s="2"/>
      <c r="AU1590" s="2"/>
      <c r="AV1590" s="2"/>
      <c r="AW1590" s="2"/>
      <c r="AX1590" s="2"/>
      <c r="AY1590" s="2"/>
      <c r="AZ1590" s="2"/>
      <c r="BA1590" s="2"/>
      <c r="BB1590" s="2"/>
      <c r="BC1590" s="2"/>
      <c r="BD1590" s="2"/>
      <c r="BE1590" s="2"/>
      <c r="BF1590" s="2"/>
      <c r="BG1590" s="2"/>
      <c r="BH1590" s="2"/>
      <c r="BI1590" s="2"/>
      <c r="BJ1590" s="2"/>
      <c r="BK1590" s="2"/>
      <c r="BL1590" s="2"/>
      <c r="BM1590" s="2"/>
      <c r="BN1590" s="2"/>
    </row>
    <row r="1591" spans="11:66">
      <c r="K1591" s="2"/>
      <c r="L1591" s="2"/>
      <c r="M1591" s="2"/>
      <c r="N1591" s="2"/>
      <c r="O1591" s="2"/>
      <c r="P1591" s="2"/>
      <c r="Q1591" s="2"/>
      <c r="R1591" s="2"/>
      <c r="S1591" s="2"/>
      <c r="T1591" s="2"/>
      <c r="U1591" s="2"/>
      <c r="V1591" s="2"/>
      <c r="W1591" s="2"/>
      <c r="X1591" s="2"/>
      <c r="Y1591" s="2"/>
      <c r="Z1591" s="2"/>
      <c r="AA1591" s="2"/>
      <c r="AB1591" s="2"/>
      <c r="AC1591" s="2"/>
      <c r="AD1591" s="2"/>
      <c r="AE1591" s="2"/>
      <c r="AF1591" s="2"/>
      <c r="AG1591" s="2"/>
      <c r="AH1591" s="2"/>
      <c r="AI1591" s="2"/>
      <c r="AJ1591" s="2"/>
      <c r="AK1591" s="2"/>
      <c r="AL1591" s="2"/>
      <c r="AM1591" s="2"/>
      <c r="AN1591" s="2"/>
      <c r="AO1591" s="2"/>
      <c r="AP1591" s="2"/>
      <c r="AQ1591" s="2"/>
      <c r="AR1591" s="2"/>
      <c r="AS1591" s="2"/>
      <c r="AT1591" s="2"/>
      <c r="AU1591" s="2"/>
      <c r="AV1591" s="2"/>
      <c r="AW1591" s="2"/>
      <c r="AX1591" s="2"/>
      <c r="AY1591" s="2"/>
      <c r="AZ1591" s="2"/>
      <c r="BA1591" s="2"/>
      <c r="BB1591" s="2"/>
      <c r="BC1591" s="2"/>
      <c r="BD1591" s="2"/>
      <c r="BE1591" s="2"/>
      <c r="BF1591" s="2"/>
      <c r="BG1591" s="2"/>
      <c r="BH1591" s="2"/>
      <c r="BI1591" s="2"/>
      <c r="BJ1591" s="2"/>
      <c r="BK1591" s="2"/>
      <c r="BL1591" s="2"/>
      <c r="BM1591" s="2"/>
      <c r="BN1591" s="2"/>
    </row>
    <row r="1592" spans="11:66">
      <c r="K1592" s="2"/>
      <c r="L1592" s="2"/>
      <c r="M1592" s="2"/>
      <c r="N1592" s="2"/>
      <c r="O1592" s="2"/>
      <c r="P1592" s="2"/>
      <c r="Q1592" s="2"/>
      <c r="R1592" s="2"/>
      <c r="S1592" s="2"/>
      <c r="T1592" s="2"/>
      <c r="U1592" s="2"/>
      <c r="V1592" s="2"/>
      <c r="W1592" s="2"/>
      <c r="X1592" s="2"/>
      <c r="Y1592" s="2"/>
      <c r="Z1592" s="2"/>
      <c r="AA1592" s="2"/>
      <c r="AB1592" s="2"/>
      <c r="AC1592" s="2"/>
      <c r="AD1592" s="2"/>
      <c r="AE1592" s="2"/>
      <c r="AF1592" s="2"/>
      <c r="AG1592" s="2"/>
      <c r="AH1592" s="2"/>
      <c r="AI1592" s="2"/>
      <c r="AJ1592" s="2"/>
      <c r="AK1592" s="2"/>
      <c r="AL1592" s="2"/>
      <c r="AM1592" s="2"/>
      <c r="AN1592" s="2"/>
      <c r="AO1592" s="2"/>
      <c r="AP1592" s="2"/>
      <c r="AQ1592" s="2"/>
      <c r="AR1592" s="2"/>
      <c r="AS1592" s="2"/>
      <c r="AT1592" s="2"/>
      <c r="AU1592" s="2"/>
      <c r="AV1592" s="2"/>
      <c r="AW1592" s="2"/>
      <c r="AX1592" s="2"/>
      <c r="AY1592" s="2"/>
      <c r="AZ1592" s="2"/>
      <c r="BA1592" s="2"/>
      <c r="BB1592" s="2"/>
      <c r="BC1592" s="2"/>
      <c r="BD1592" s="2"/>
      <c r="BE1592" s="2"/>
      <c r="BF1592" s="2"/>
      <c r="BG1592" s="2"/>
      <c r="BH1592" s="2"/>
      <c r="BI1592" s="2"/>
      <c r="BJ1592" s="2"/>
      <c r="BK1592" s="2"/>
      <c r="BL1592" s="2"/>
      <c r="BM1592" s="2"/>
      <c r="BN1592" s="2"/>
    </row>
    <row r="1593" spans="11:66">
      <c r="K1593" s="2"/>
      <c r="L1593" s="2"/>
      <c r="M1593" s="2"/>
      <c r="N1593" s="2"/>
      <c r="O1593" s="2"/>
      <c r="P1593" s="2"/>
      <c r="Q1593" s="2"/>
      <c r="R1593" s="2"/>
      <c r="S1593" s="2"/>
      <c r="T1593" s="2"/>
      <c r="U1593" s="2"/>
      <c r="V1593" s="2"/>
      <c r="W1593" s="2"/>
      <c r="X1593" s="2"/>
      <c r="Y1593" s="2"/>
      <c r="Z1593" s="2"/>
      <c r="AA1593" s="2"/>
      <c r="AB1593" s="2"/>
      <c r="AC1593" s="2"/>
      <c r="AD1593" s="2"/>
      <c r="AE1593" s="2"/>
      <c r="AF1593" s="2"/>
      <c r="AG1593" s="2"/>
      <c r="AH1593" s="2"/>
      <c r="AI1593" s="2"/>
      <c r="AJ1593" s="2"/>
      <c r="AK1593" s="2"/>
      <c r="AL1593" s="2"/>
      <c r="AM1593" s="2"/>
      <c r="AN1593" s="2"/>
      <c r="AO1593" s="2"/>
      <c r="AP1593" s="2"/>
      <c r="AQ1593" s="2"/>
      <c r="AR1593" s="2"/>
      <c r="AS1593" s="2"/>
      <c r="AT1593" s="2"/>
      <c r="AU1593" s="2"/>
      <c r="AV1593" s="2"/>
      <c r="AW1593" s="2"/>
      <c r="AX1593" s="2"/>
      <c r="AY1593" s="2"/>
      <c r="AZ1593" s="2"/>
      <c r="BA1593" s="2"/>
      <c r="BB1593" s="2"/>
      <c r="BC1593" s="2"/>
      <c r="BD1593" s="2"/>
      <c r="BE1593" s="2"/>
      <c r="BF1593" s="2"/>
      <c r="BG1593" s="2"/>
      <c r="BH1593" s="2"/>
      <c r="BI1593" s="2"/>
      <c r="BJ1593" s="2"/>
      <c r="BK1593" s="2"/>
      <c r="BL1593" s="2"/>
      <c r="BM1593" s="2"/>
      <c r="BN1593" s="2"/>
    </row>
    <row r="1594" spans="11:66">
      <c r="K1594" s="2"/>
      <c r="L1594" s="2"/>
      <c r="M1594" s="2"/>
      <c r="N1594" s="2"/>
      <c r="O1594" s="2"/>
      <c r="P1594" s="2"/>
      <c r="Q1594" s="2"/>
      <c r="R1594" s="2"/>
      <c r="S1594" s="2"/>
      <c r="T1594" s="2"/>
      <c r="U1594" s="2"/>
      <c r="V1594" s="2"/>
      <c r="W1594" s="2"/>
      <c r="X1594" s="2"/>
      <c r="Y1594" s="2"/>
      <c r="Z1594" s="2"/>
      <c r="AA1594" s="2"/>
      <c r="AB1594" s="2"/>
      <c r="AC1594" s="2"/>
      <c r="AD1594" s="2"/>
      <c r="AE1594" s="2"/>
      <c r="AF1594" s="2"/>
      <c r="AG1594" s="2"/>
      <c r="AH1594" s="2"/>
      <c r="AI1594" s="2"/>
      <c r="AJ1594" s="2"/>
      <c r="AK1594" s="2"/>
      <c r="AL1594" s="2"/>
      <c r="AM1594" s="2"/>
      <c r="AN1594" s="2"/>
      <c r="AO1594" s="2"/>
      <c r="AP1594" s="2"/>
      <c r="AQ1594" s="2"/>
      <c r="AR1594" s="2"/>
      <c r="AS1594" s="2"/>
      <c r="AT1594" s="2"/>
      <c r="AU1594" s="2"/>
      <c r="AV1594" s="2"/>
      <c r="AW1594" s="2"/>
      <c r="AX1594" s="2"/>
      <c r="AY1594" s="2"/>
      <c r="AZ1594" s="2"/>
      <c r="BA1594" s="2"/>
      <c r="BB1594" s="2"/>
      <c r="BC1594" s="2"/>
      <c r="BD1594" s="2"/>
      <c r="BE1594" s="2"/>
      <c r="BF1594" s="2"/>
      <c r="BG1594" s="2"/>
      <c r="BH1594" s="2"/>
      <c r="BI1594" s="2"/>
      <c r="BJ1594" s="2"/>
      <c r="BK1594" s="2"/>
      <c r="BL1594" s="2"/>
      <c r="BM1594" s="2"/>
      <c r="BN1594" s="2"/>
    </row>
    <row r="1595" spans="11:66">
      <c r="K1595" s="2"/>
      <c r="L1595" s="2"/>
      <c r="M1595" s="2"/>
      <c r="N1595" s="2"/>
      <c r="O1595" s="2"/>
      <c r="P1595" s="2"/>
      <c r="Q1595" s="2"/>
      <c r="R1595" s="2"/>
      <c r="S1595" s="2"/>
      <c r="T1595" s="2"/>
      <c r="U1595" s="2"/>
      <c r="V1595" s="2"/>
      <c r="W1595" s="2"/>
      <c r="X1595" s="2"/>
      <c r="Y1595" s="2"/>
      <c r="Z1595" s="2"/>
      <c r="AA1595" s="2"/>
      <c r="AB1595" s="2"/>
      <c r="AC1595" s="2"/>
      <c r="AD1595" s="2"/>
      <c r="AE1595" s="2"/>
      <c r="AF1595" s="2"/>
      <c r="AG1595" s="2"/>
      <c r="AH1595" s="2"/>
      <c r="AI1595" s="2"/>
      <c r="AJ1595" s="2"/>
      <c r="AK1595" s="2"/>
      <c r="AL1595" s="2"/>
      <c r="AM1595" s="2"/>
      <c r="AN1595" s="2"/>
      <c r="AO1595" s="2"/>
      <c r="AP1595" s="2"/>
      <c r="AQ1595" s="2"/>
      <c r="AR1595" s="2"/>
      <c r="AS1595" s="2"/>
      <c r="AT1595" s="2"/>
      <c r="AU1595" s="2"/>
      <c r="AV1595" s="2"/>
      <c r="AW1595" s="2"/>
      <c r="AX1595" s="2"/>
      <c r="AY1595" s="2"/>
      <c r="AZ1595" s="2"/>
      <c r="BA1595" s="2"/>
      <c r="BB1595" s="2"/>
      <c r="BC1595" s="2"/>
      <c r="BD1595" s="2"/>
      <c r="BE1595" s="2"/>
      <c r="BF1595" s="2"/>
      <c r="BG1595" s="2"/>
      <c r="BH1595" s="2"/>
      <c r="BI1595" s="2"/>
      <c r="BJ1595" s="2"/>
      <c r="BK1595" s="2"/>
      <c r="BL1595" s="2"/>
      <c r="BM1595" s="2"/>
      <c r="BN1595" s="2"/>
    </row>
    <row r="1596" spans="11:66">
      <c r="K1596" s="2"/>
      <c r="L1596" s="2"/>
      <c r="M1596" s="2"/>
      <c r="N1596" s="2"/>
      <c r="O1596" s="2"/>
      <c r="P1596" s="2"/>
      <c r="Q1596" s="2"/>
      <c r="R1596" s="2"/>
      <c r="S1596" s="2"/>
      <c r="T1596" s="2"/>
      <c r="U1596" s="2"/>
      <c r="V1596" s="2"/>
      <c r="W1596" s="2"/>
      <c r="X1596" s="2"/>
      <c r="Y1596" s="2"/>
      <c r="Z1596" s="2"/>
      <c r="AA1596" s="2"/>
      <c r="AB1596" s="2"/>
      <c r="AC1596" s="2"/>
      <c r="AD1596" s="2"/>
      <c r="AE1596" s="2"/>
      <c r="AF1596" s="2"/>
      <c r="AG1596" s="2"/>
      <c r="AH1596" s="2"/>
      <c r="AI1596" s="2"/>
      <c r="AJ1596" s="2"/>
      <c r="AK1596" s="2"/>
      <c r="AL1596" s="2"/>
      <c r="AM1596" s="2"/>
      <c r="AN1596" s="2"/>
      <c r="AO1596" s="2"/>
      <c r="AP1596" s="2"/>
      <c r="AQ1596" s="2"/>
      <c r="AR1596" s="2"/>
      <c r="AS1596" s="2"/>
      <c r="AT1596" s="2"/>
      <c r="AU1596" s="2"/>
      <c r="AV1596" s="2"/>
      <c r="AW1596" s="2"/>
      <c r="AX1596" s="2"/>
      <c r="AY1596" s="2"/>
      <c r="AZ1596" s="2"/>
      <c r="BA1596" s="2"/>
      <c r="BB1596" s="2"/>
      <c r="BC1596" s="2"/>
      <c r="BD1596" s="2"/>
      <c r="BE1596" s="2"/>
      <c r="BF1596" s="2"/>
      <c r="BG1596" s="2"/>
      <c r="BH1596" s="2"/>
      <c r="BI1596" s="2"/>
      <c r="BJ1596" s="2"/>
      <c r="BK1596" s="2"/>
      <c r="BL1596" s="2"/>
      <c r="BM1596" s="2"/>
      <c r="BN1596" s="2"/>
    </row>
    <row r="1597" spans="11:66">
      <c r="K1597" s="2"/>
      <c r="L1597" s="2"/>
      <c r="M1597" s="2"/>
      <c r="N1597" s="2"/>
      <c r="O1597" s="2"/>
      <c r="P1597" s="2"/>
      <c r="Q1597" s="2"/>
      <c r="R1597" s="2"/>
      <c r="S1597" s="2"/>
      <c r="T1597" s="2"/>
      <c r="U1597" s="2"/>
      <c r="V1597" s="2"/>
      <c r="W1597" s="2"/>
      <c r="X1597" s="2"/>
      <c r="Y1597" s="2"/>
      <c r="Z1597" s="2"/>
      <c r="AA1597" s="2"/>
      <c r="AB1597" s="2"/>
      <c r="AC1597" s="2"/>
      <c r="AD1597" s="2"/>
      <c r="AE1597" s="2"/>
      <c r="AF1597" s="2"/>
      <c r="AG1597" s="2"/>
      <c r="AH1597" s="2"/>
      <c r="AI1597" s="2"/>
      <c r="AJ1597" s="2"/>
      <c r="AK1597" s="2"/>
      <c r="AL1597" s="2"/>
      <c r="AM1597" s="2"/>
      <c r="AN1597" s="2"/>
      <c r="AO1597" s="2"/>
      <c r="AP1597" s="2"/>
      <c r="AQ1597" s="2"/>
      <c r="AR1597" s="2"/>
      <c r="AS1597" s="2"/>
      <c r="AT1597" s="2"/>
      <c r="AU1597" s="2"/>
      <c r="AV1597" s="2"/>
      <c r="AW1597" s="2"/>
      <c r="AX1597" s="2"/>
      <c r="AY1597" s="2"/>
      <c r="AZ1597" s="2"/>
      <c r="BA1597" s="2"/>
      <c r="BB1597" s="2"/>
      <c r="BC1597" s="2"/>
      <c r="BD1597" s="2"/>
      <c r="BE1597" s="2"/>
      <c r="BF1597" s="2"/>
      <c r="BG1597" s="2"/>
      <c r="BH1597" s="2"/>
      <c r="BI1597" s="2"/>
      <c r="BJ1597" s="2"/>
      <c r="BK1597" s="2"/>
      <c r="BL1597" s="2"/>
      <c r="BM1597" s="2"/>
      <c r="BN1597" s="2"/>
    </row>
    <row r="1598" spans="11:66">
      <c r="K1598" s="2"/>
      <c r="L1598" s="2"/>
      <c r="M1598" s="2"/>
      <c r="N1598" s="2"/>
      <c r="O1598" s="2"/>
      <c r="P1598" s="2"/>
      <c r="Q1598" s="2"/>
      <c r="R1598" s="2"/>
      <c r="S1598" s="2"/>
      <c r="T1598" s="2"/>
      <c r="U1598" s="2"/>
      <c r="V1598" s="2"/>
      <c r="W1598" s="2"/>
      <c r="X1598" s="2"/>
      <c r="Y1598" s="2"/>
      <c r="Z1598" s="2"/>
      <c r="AA1598" s="2"/>
      <c r="AB1598" s="2"/>
      <c r="AC1598" s="2"/>
      <c r="AD1598" s="2"/>
      <c r="AE1598" s="2"/>
      <c r="AF1598" s="2"/>
      <c r="AG1598" s="2"/>
      <c r="AH1598" s="2"/>
      <c r="AI1598" s="2"/>
      <c r="AJ1598" s="2"/>
      <c r="AK1598" s="2"/>
      <c r="AL1598" s="2"/>
      <c r="AM1598" s="2"/>
      <c r="AN1598" s="2"/>
      <c r="AO1598" s="2"/>
      <c r="AP1598" s="2"/>
      <c r="AQ1598" s="2"/>
      <c r="AR1598" s="2"/>
      <c r="AS1598" s="2"/>
      <c r="AT1598" s="2"/>
      <c r="AU1598" s="2"/>
      <c r="AV1598" s="2"/>
      <c r="AW1598" s="2"/>
      <c r="AX1598" s="2"/>
      <c r="AY1598" s="2"/>
      <c r="AZ1598" s="2"/>
      <c r="BA1598" s="2"/>
      <c r="BB1598" s="2"/>
      <c r="BC1598" s="2"/>
      <c r="BD1598" s="2"/>
      <c r="BE1598" s="2"/>
      <c r="BF1598" s="2"/>
      <c r="BG1598" s="2"/>
      <c r="BH1598" s="2"/>
      <c r="BI1598" s="2"/>
      <c r="BJ1598" s="2"/>
      <c r="BK1598" s="2"/>
      <c r="BL1598" s="2"/>
      <c r="BM1598" s="2"/>
      <c r="BN1598" s="2"/>
    </row>
  </sheetData>
  <sheetProtection algorithmName="SHA-512" hashValue="rYeoRmhh0AQ11VMEhEoICpw2HcSgorvsiG+RHTFTvDWXLMSpY0cGf+dPEHExUPUcml8cfYE4epzvtjK/Mr+vYg==" saltValue="K1bJdM1QE16ROsatslvw3Q==" spinCount="100000" sheet="1" insertHyperlinks="0"/>
  <mergeCells count="30">
    <mergeCell ref="B46:H46"/>
    <mergeCell ref="E36:H36"/>
    <mergeCell ref="E37:H37"/>
    <mergeCell ref="D39:H39"/>
    <mergeCell ref="D40:H40"/>
    <mergeCell ref="D42:H42"/>
    <mergeCell ref="D43:H43"/>
    <mergeCell ref="D44:H44"/>
    <mergeCell ref="J9:J10"/>
    <mergeCell ref="D20:D21"/>
    <mergeCell ref="H20:H21"/>
    <mergeCell ref="E20:G20"/>
    <mergeCell ref="E9:I9"/>
    <mergeCell ref="D9:D10"/>
    <mergeCell ref="D19:H19"/>
    <mergeCell ref="E17:J17"/>
    <mergeCell ref="D2:D3"/>
    <mergeCell ref="E2:H2"/>
    <mergeCell ref="E3:H3"/>
    <mergeCell ref="D5:F5"/>
    <mergeCell ref="D8:J8"/>
    <mergeCell ref="D7:J7"/>
    <mergeCell ref="B20:B21"/>
    <mergeCell ref="C20:C21"/>
    <mergeCell ref="D41:H41"/>
    <mergeCell ref="E31:H31"/>
    <mergeCell ref="E32:H32"/>
    <mergeCell ref="E33:H33"/>
    <mergeCell ref="E34:H34"/>
    <mergeCell ref="E35:H35"/>
  </mergeCells>
  <dataValidations count="2">
    <dataValidation type="textLength" errorStyle="warning" operator="lessThanOrEqual" allowBlank="1" showInputMessage="1" showErrorMessage="1" error="Please reduce text lenght" prompt="Maximum 300 characters (with spaces)" sqref="J11:J15 H22:H29" xr:uid="{9D14D677-598F-4CF9-9D81-565B0DB17F82}">
      <formula1>300</formula1>
    </dataValidation>
    <dataValidation type="textLength" errorStyle="warning" operator="lessThanOrEqual" allowBlank="1" showInputMessage="1" showErrorMessage="1" error="Please reduce the text lenght" prompt="Maximum 500 characters (with spaces)" sqref="D40:H44" xr:uid="{5655E4B6-C114-4961-BCFA-866C210C57E5}">
      <formula1>500</formula1>
    </dataValidation>
  </dataValidations>
  <pageMargins left="0.7" right="0.7" top="0.75" bottom="0.75" header="0.3" footer="0.3"/>
  <pageSetup orientation="portrait" horizontalDpi="1200" verticalDpi="1200" r:id="rId1"/>
  <ignoredErrors>
    <ignoredError sqref="D31:D37 D17" numberStoredAsText="1"/>
  </ignoredErrors>
  <extLst>
    <ext xmlns:x14="http://schemas.microsoft.com/office/spreadsheetml/2009/9/main" uri="{CCE6A557-97BC-4b89-ADB6-D9C93CAAB3DF}">
      <x14:dataValidations xmlns:xm="http://schemas.microsoft.com/office/excel/2006/main" count="1">
        <x14:dataValidation type="list" errorStyle="warning" allowBlank="1" showInputMessage="1" prompt="Please select yes/no" xr:uid="{AF33AC37-4A5E-489E-985C-1B3D309FBD4E}">
          <x14:formula1>
            <xm:f>Lists!$C$2:$C$4</xm:f>
          </x14:formula1>
          <xm:sqref>E11:I15 E22:G29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15F97B-F794-4269-89AF-E4567997F3FD}">
  <sheetPr>
    <tabColor rgb="FFDAEFC3"/>
  </sheetPr>
  <dimension ref="A1:BN1572"/>
  <sheetViews>
    <sheetView zoomScale="85" zoomScaleNormal="85" workbookViewId="0">
      <selection activeCell="B2" sqref="B2"/>
    </sheetView>
  </sheetViews>
  <sheetFormatPr defaultRowHeight="14.4"/>
  <cols>
    <col min="1" max="1" width="3.88671875" style="2" customWidth="1"/>
    <col min="2" max="2" width="17.109375" style="2" customWidth="1"/>
    <col min="3" max="3" width="10.88671875" style="1" customWidth="1"/>
    <col min="4" max="4" width="25.5546875" style="1" customWidth="1"/>
    <col min="5" max="5" width="19.33203125" style="1" customWidth="1"/>
    <col min="6" max="7" width="21.5546875" style="1" customWidth="1"/>
    <col min="8" max="8" width="24.44140625" style="1" customWidth="1"/>
    <col min="9" max="9" width="21.44140625" style="1" customWidth="1"/>
    <col min="10" max="10" width="36.5546875" style="1" customWidth="1"/>
  </cols>
  <sheetData>
    <row r="1" spans="2:66" ht="15" thickBot="1">
      <c r="C1" s="2"/>
      <c r="D1" s="6"/>
      <c r="E1" s="6"/>
      <c r="F1" s="6"/>
      <c r="G1" s="6"/>
      <c r="H1" s="6"/>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row>
    <row r="2" spans="2:66" ht="43.2" customHeight="1" thickBot="1">
      <c r="C2" s="5"/>
      <c r="D2" s="140" t="s">
        <v>64</v>
      </c>
      <c r="E2" s="116" t="s">
        <v>198</v>
      </c>
      <c r="F2" s="117"/>
      <c r="G2" s="8"/>
      <c r="H2" s="8"/>
      <c r="I2" s="8"/>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row>
    <row r="3" spans="2:66" ht="21.6" customHeight="1" thickBot="1">
      <c r="C3" s="5"/>
      <c r="D3" s="141"/>
      <c r="E3" s="118" t="s">
        <v>84</v>
      </c>
      <c r="F3" s="119"/>
      <c r="G3" s="8"/>
      <c r="H3" s="8"/>
      <c r="I3" s="8"/>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row>
    <row r="4" spans="2:66" ht="15" thickBot="1">
      <c r="C4" s="2"/>
      <c r="D4" s="11"/>
      <c r="E4" s="11"/>
      <c r="F4" s="11"/>
      <c r="G4" s="11"/>
      <c r="H4" s="11"/>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row>
    <row r="5" spans="2:66" ht="40.200000000000003" customHeight="1" thickBot="1">
      <c r="C5" s="2"/>
      <c r="D5" s="92" t="s">
        <v>107</v>
      </c>
      <c r="E5" s="115"/>
      <c r="F5" s="93"/>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row>
    <row r="6" spans="2:66">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row>
    <row r="7" spans="2:66">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row>
    <row r="8" spans="2:66" ht="31.95" customHeight="1" thickBot="1">
      <c r="C8" s="2"/>
      <c r="D8" s="2"/>
      <c r="E8" s="2"/>
      <c r="F8" s="68" t="s">
        <v>109</v>
      </c>
      <c r="G8" s="69"/>
      <c r="H8" s="70"/>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row>
    <row r="9" spans="2:66" ht="42" customHeight="1" thickBot="1">
      <c r="B9" s="28" t="s">
        <v>111</v>
      </c>
      <c r="C9" s="28" t="s">
        <v>112</v>
      </c>
      <c r="D9" s="71" t="s">
        <v>207</v>
      </c>
      <c r="E9" s="71" t="s">
        <v>209</v>
      </c>
      <c r="F9" s="160" t="s">
        <v>219</v>
      </c>
      <c r="G9" s="161"/>
      <c r="H9" s="16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row>
    <row r="10" spans="2:66" ht="15" thickBot="1">
      <c r="B10" s="27" t="str">
        <f>'SUP bottles-PoM'!$E$7</f>
        <v>&lt; Please select &gt;</v>
      </c>
      <c r="C10" s="27" t="str">
        <f>'SUP bottles-PoM'!$E$8</f>
        <v>2022</v>
      </c>
      <c r="D10" s="58" t="s">
        <v>115</v>
      </c>
      <c r="E10" s="58"/>
      <c r="F10" s="173"/>
      <c r="G10" s="174"/>
      <c r="H10" s="175"/>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row>
    <row r="11" spans="2:66" ht="15" thickBot="1">
      <c r="B11" s="27" t="str">
        <f>'SUP bottles-PoM'!$E$7</f>
        <v>&lt; Please select &gt;</v>
      </c>
      <c r="C11" s="27" t="str">
        <f>'SUP bottles-PoM'!$E$8</f>
        <v>2022</v>
      </c>
      <c r="D11" s="58" t="s">
        <v>115</v>
      </c>
      <c r="E11" s="58"/>
      <c r="F11" s="173"/>
      <c r="G11" s="174"/>
      <c r="H11" s="175"/>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row>
    <row r="12" spans="2:66" ht="15" thickBot="1">
      <c r="B12" s="27" t="str">
        <f>'SUP bottles-PoM'!$E$7</f>
        <v>&lt; Please select &gt;</v>
      </c>
      <c r="C12" s="27" t="str">
        <f>'SUP bottles-PoM'!$E$8</f>
        <v>2022</v>
      </c>
      <c r="D12" s="58" t="s">
        <v>115</v>
      </c>
      <c r="E12" s="58"/>
      <c r="F12" s="173"/>
      <c r="G12" s="174"/>
      <c r="H12" s="175"/>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row>
    <row r="13" spans="2:66" ht="15" thickBot="1">
      <c r="B13" s="27" t="str">
        <f>'SUP bottles-PoM'!$E$7</f>
        <v>&lt; Please select &gt;</v>
      </c>
      <c r="C13" s="27" t="str">
        <f>'SUP bottles-PoM'!$E$8</f>
        <v>2022</v>
      </c>
      <c r="D13" s="58" t="s">
        <v>115</v>
      </c>
      <c r="E13" s="58"/>
      <c r="F13" s="173"/>
      <c r="G13" s="174"/>
      <c r="H13" s="175"/>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row>
    <row r="14" spans="2:66" ht="15" thickBot="1">
      <c r="B14" s="27" t="str">
        <f>'SUP bottles-PoM'!$E$7</f>
        <v>&lt; Please select &gt;</v>
      </c>
      <c r="C14" s="27" t="str">
        <f>'SUP bottles-PoM'!$E$8</f>
        <v>2022</v>
      </c>
      <c r="D14" s="58" t="s">
        <v>115</v>
      </c>
      <c r="E14" s="58"/>
      <c r="F14" s="173"/>
      <c r="G14" s="174"/>
      <c r="H14" s="175"/>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row>
    <row r="15" spans="2:66" ht="24.6" customHeight="1">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row>
    <row r="16" spans="2:66">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row>
    <row r="17" spans="2:66" ht="31.95" customHeight="1" thickBot="1">
      <c r="C17" s="2"/>
      <c r="D17" s="164" t="s">
        <v>110</v>
      </c>
      <c r="E17" s="165"/>
      <c r="F17" s="165"/>
      <c r="G17" s="165"/>
      <c r="H17" s="166"/>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row>
    <row r="18" spans="2:66" ht="29.25" customHeight="1" thickBot="1">
      <c r="B18" s="28" t="s">
        <v>111</v>
      </c>
      <c r="C18" s="28" t="s">
        <v>112</v>
      </c>
      <c r="D18" s="167" t="s">
        <v>206</v>
      </c>
      <c r="E18" s="168"/>
      <c r="F18" s="168"/>
      <c r="G18" s="168"/>
      <c r="H18" s="169"/>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row>
    <row r="19" spans="2:66" ht="15" thickBot="1">
      <c r="B19" s="27" t="str">
        <f>'SUP bottles-PoM'!$E$7</f>
        <v>&lt; Please select &gt;</v>
      </c>
      <c r="C19" s="27" t="str">
        <f>'SUP bottles-PoM'!$E$8</f>
        <v>2022</v>
      </c>
      <c r="D19" s="170"/>
      <c r="E19" s="171"/>
      <c r="F19" s="171"/>
      <c r="G19" s="171"/>
      <c r="H19" s="17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row>
    <row r="20" spans="2:66" ht="15" thickBot="1">
      <c r="B20" s="27" t="str">
        <f>'SUP bottles-PoM'!$E$7</f>
        <v>&lt; Please select &gt;</v>
      </c>
      <c r="C20" s="27" t="str">
        <f>'SUP bottles-PoM'!$E$8</f>
        <v>2022</v>
      </c>
      <c r="D20" s="123"/>
      <c r="E20" s="124"/>
      <c r="F20" s="124"/>
      <c r="G20" s="124"/>
      <c r="H20" s="163"/>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row>
    <row r="21" spans="2:66" ht="15" thickBot="1">
      <c r="B21" s="27" t="str">
        <f>'SUP bottles-PoM'!$E$7</f>
        <v>&lt; Please select &gt;</v>
      </c>
      <c r="C21" s="27" t="str">
        <f>'SUP bottles-PoM'!$E$8</f>
        <v>2022</v>
      </c>
      <c r="D21" s="123"/>
      <c r="E21" s="124"/>
      <c r="F21" s="124"/>
      <c r="G21" s="124"/>
      <c r="H21" s="163"/>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row>
    <row r="22" spans="2:66" ht="15" thickBot="1">
      <c r="B22" s="27" t="str">
        <f>'SUP bottles-PoM'!$E$7</f>
        <v>&lt; Please select &gt;</v>
      </c>
      <c r="C22" s="27" t="str">
        <f>'SUP bottles-PoM'!$E$8</f>
        <v>2022</v>
      </c>
      <c r="D22" s="123"/>
      <c r="E22" s="124"/>
      <c r="F22" s="124"/>
      <c r="G22" s="124"/>
      <c r="H22" s="163"/>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row>
    <row r="23" spans="2:66" ht="15" thickBot="1">
      <c r="B23" s="27" t="str">
        <f>'SUP bottles-PoM'!$E$7</f>
        <v>&lt; Please select &gt;</v>
      </c>
      <c r="C23" s="27" t="str">
        <f>'SUP bottles-PoM'!$E$8</f>
        <v>2022</v>
      </c>
      <c r="D23" s="123"/>
      <c r="E23" s="124"/>
      <c r="F23" s="124"/>
      <c r="G23" s="124"/>
      <c r="H23" s="163"/>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row>
    <row r="24" spans="2:66">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row>
    <row r="25" spans="2:66">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row>
    <row r="26" spans="2:66">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row>
    <row r="27" spans="2:66">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row>
    <row r="28" spans="2:66">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row>
    <row r="29" spans="2:66">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row>
    <row r="30" spans="2:66">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row>
    <row r="31" spans="2:66">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row>
    <row r="32" spans="2:66">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row>
    <row r="33" spans="3:66">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row>
    <row r="34" spans="3:66">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row>
    <row r="35" spans="3:66">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row>
    <row r="36" spans="3:66">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row>
    <row r="37" spans="3:66">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row>
    <row r="38" spans="3:66">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row>
    <row r="39" spans="3:66">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row>
    <row r="40" spans="3:66">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row>
    <row r="41" spans="3:66">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row>
    <row r="42" spans="3:66">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row>
    <row r="43" spans="3:66">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row>
    <row r="44" spans="3:66">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row>
    <row r="45" spans="3:66">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row>
    <row r="46" spans="3:66">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row>
    <row r="47" spans="3:66">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row>
    <row r="48" spans="3:66">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row>
    <row r="49" spans="3:66">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row>
    <row r="50" spans="3:66">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row>
    <row r="51" spans="3:66">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row>
    <row r="52" spans="3:66">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row>
    <row r="53" spans="3:66">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row>
    <row r="54" spans="3:66">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row>
    <row r="55" spans="3:66">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row>
    <row r="56" spans="3:66">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row>
    <row r="57" spans="3:66">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row>
    <row r="58" spans="3:66">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row>
    <row r="59" spans="3:66">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row>
    <row r="60" spans="3:66">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row>
    <row r="61" spans="3:66">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row>
    <row r="62" spans="3:66">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row>
    <row r="63" spans="3:66">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row>
    <row r="64" spans="3:66">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row>
    <row r="65" spans="3:66">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row>
    <row r="66" spans="3:66">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row>
    <row r="67" spans="3:66">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row>
    <row r="68" spans="3:66">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row>
    <row r="69" spans="3:66">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row>
    <row r="70" spans="3:66">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row>
    <row r="71" spans="3:66">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row>
    <row r="72" spans="3:66">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row>
    <row r="73" spans="3:66">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row>
    <row r="74" spans="3:66">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row>
    <row r="75" spans="3:66">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row>
    <row r="76" spans="3:66">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row>
    <row r="77" spans="3:66">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row>
    <row r="78" spans="3:66">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row>
    <row r="79" spans="3:66">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row>
    <row r="80" spans="3:66">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row>
    <row r="81" spans="3:66">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row>
    <row r="82" spans="3:66">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row>
    <row r="83" spans="3:66">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row>
    <row r="84" spans="3:66">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row>
    <row r="85" spans="3:66">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row>
    <row r="86" spans="3:66">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row>
    <row r="87" spans="3:66">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row>
    <row r="88" spans="3:66">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row>
    <row r="89" spans="3:66">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row>
    <row r="90" spans="3:66">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row>
    <row r="91" spans="3:66">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row>
    <row r="92" spans="3:66">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row>
    <row r="93" spans="3:66">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row>
    <row r="94" spans="3:66">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row>
    <row r="95" spans="3:66">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row>
    <row r="96" spans="3:66">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row>
    <row r="97" spans="3:66">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row>
    <row r="98" spans="3:66">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row>
    <row r="99" spans="3:66">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row>
    <row r="100" spans="3:66">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row>
    <row r="101" spans="3:66">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row>
    <row r="102" spans="3:66">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row>
    <row r="103" spans="3:66">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row>
    <row r="104" spans="3:66">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row>
    <row r="105" spans="3:66">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row>
    <row r="106" spans="3:66">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row>
    <row r="107" spans="3:66">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row>
    <row r="108" spans="3:66">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row>
    <row r="109" spans="3:66">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row>
    <row r="110" spans="3:66">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row>
    <row r="111" spans="3:66">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row>
    <row r="112" spans="3:66">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row>
    <row r="113" spans="3:66">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row>
    <row r="114" spans="3:66">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row>
    <row r="115" spans="3:66">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row>
    <row r="116" spans="3:66">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row>
    <row r="117" spans="3:66">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row>
    <row r="118" spans="3:66">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row>
    <row r="119" spans="3:66">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row>
    <row r="120" spans="3:66">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row>
    <row r="121" spans="3:66">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row>
    <row r="122" spans="3:66">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row>
    <row r="123" spans="3:66">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row>
    <row r="124" spans="3:66">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row>
    <row r="125" spans="3:66">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row>
    <row r="126" spans="3:66">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row>
    <row r="127" spans="3:66">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row>
    <row r="128" spans="3:66">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row>
    <row r="129" spans="3:66">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row>
    <row r="130" spans="3:66">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row>
    <row r="131" spans="3:66">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row>
    <row r="132" spans="3:66">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row>
    <row r="133" spans="3:66">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row>
    <row r="134" spans="3:66">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row>
    <row r="135" spans="3:66">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row>
    <row r="136" spans="3:66">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row>
    <row r="137" spans="3:66">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row>
    <row r="138" spans="3:66">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row>
    <row r="139" spans="3:66">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row>
    <row r="140" spans="3:66">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row>
    <row r="141" spans="3:66">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row>
    <row r="142" spans="3:66">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row>
    <row r="143" spans="3:66">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row>
    <row r="144" spans="3:66">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row>
    <row r="145" spans="3:66">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row>
    <row r="146" spans="3:66">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row>
    <row r="147" spans="3:66">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row>
    <row r="148" spans="3:66">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row>
    <row r="149" spans="3:66">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row>
    <row r="150" spans="3:66">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row>
    <row r="151" spans="3:66">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row>
    <row r="152" spans="3:66">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row>
    <row r="153" spans="3:66">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row>
    <row r="154" spans="3:66">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row>
    <row r="155" spans="3:66">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row>
    <row r="156" spans="3:66">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row>
    <row r="157" spans="3:66">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row>
    <row r="158" spans="3:66">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row>
    <row r="159" spans="3:66">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row>
    <row r="160" spans="3:66">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row>
    <row r="161" spans="3:66">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row>
    <row r="162" spans="3:66">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row>
    <row r="163" spans="3:66">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row>
    <row r="164" spans="3:66">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row>
    <row r="165" spans="3:66">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row>
    <row r="166" spans="3:66">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row>
    <row r="167" spans="3:66">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row>
    <row r="168" spans="3:66">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row>
    <row r="169" spans="3:66">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row>
    <row r="170" spans="3:66">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row>
    <row r="171" spans="3:66">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row>
    <row r="172" spans="3:66">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row>
    <row r="173" spans="3:66">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row>
    <row r="174" spans="3:66">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row>
    <row r="175" spans="3:66">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row>
    <row r="176" spans="3:66">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row>
    <row r="177" spans="6:66">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row>
    <row r="178" spans="6:66">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row>
    <row r="179" spans="6:66">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row>
    <row r="180" spans="6:66">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row>
    <row r="181" spans="6:66">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row>
    <row r="182" spans="6:66">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row>
    <row r="183" spans="6:66">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row>
    <row r="184" spans="6:66">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row>
    <row r="185" spans="6:66">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row>
    <row r="186" spans="6:66">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row>
    <row r="187" spans="6:66">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row>
    <row r="188" spans="6:66">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row>
    <row r="189" spans="6:66">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row>
    <row r="190" spans="6:66">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row>
    <row r="191" spans="6:66">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row>
    <row r="192" spans="6:66">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row>
    <row r="193" spans="6:66">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row>
    <row r="194" spans="6:66">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row>
    <row r="195" spans="6:66">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row>
    <row r="196" spans="6:66">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row>
    <row r="197" spans="6:66">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row>
    <row r="198" spans="6:66">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row>
    <row r="199" spans="6:66">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row>
    <row r="200" spans="6:66">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row>
    <row r="201" spans="6:66">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row>
    <row r="202" spans="6:66">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row>
    <row r="203" spans="6:66">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row>
    <row r="204" spans="6:66">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row>
    <row r="205" spans="6:66">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row>
    <row r="206" spans="6:66">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row>
    <row r="207" spans="6:66">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row>
    <row r="208" spans="6:66">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row>
    <row r="209" spans="6:66">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row>
    <row r="210" spans="6:66">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row>
    <row r="211" spans="6:66">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row>
    <row r="212" spans="6:66">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row>
    <row r="213" spans="6:66">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row>
    <row r="214" spans="6:66">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row>
    <row r="215" spans="6:66">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row>
    <row r="216" spans="6:66">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row>
    <row r="217" spans="6:66">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row>
    <row r="218" spans="6:66">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row>
    <row r="219" spans="6:66">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row>
    <row r="220" spans="6:66">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row>
    <row r="221" spans="6:66">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row>
    <row r="222" spans="6:66">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row>
    <row r="223" spans="6:66">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row>
    <row r="224" spans="6:66">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row>
    <row r="225" spans="6:66">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row>
    <row r="226" spans="6:66">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row>
    <row r="227" spans="6:66">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row>
    <row r="228" spans="6:66">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row>
    <row r="229" spans="6:66">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row>
    <row r="230" spans="6:66">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row>
    <row r="231" spans="6:66">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row>
    <row r="232" spans="6:66">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row>
    <row r="233" spans="6:66">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row>
    <row r="234" spans="6:66">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row>
    <row r="235" spans="6:66">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row>
    <row r="236" spans="6:66">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row>
    <row r="237" spans="6:66">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row>
    <row r="238" spans="6:66">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row>
    <row r="239" spans="6:66">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row>
    <row r="240" spans="6:66">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row>
    <row r="241" spans="6:66">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row>
    <row r="242" spans="6:66">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row>
    <row r="243" spans="6:66">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row>
    <row r="244" spans="6:66">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row>
    <row r="245" spans="6:66">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row>
    <row r="246" spans="6:66">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row>
    <row r="247" spans="6:66">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row>
    <row r="248" spans="6:66">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row>
    <row r="249" spans="6:66">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row>
    <row r="250" spans="6:66">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row>
    <row r="251" spans="6:66">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row>
    <row r="252" spans="6:66">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row>
    <row r="253" spans="6:66">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row>
    <row r="254" spans="6:66">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row>
    <row r="255" spans="6:66">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row>
    <row r="256" spans="6:66">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row>
    <row r="257" spans="6:66">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row>
    <row r="258" spans="6:66">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row>
    <row r="259" spans="6:66">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row>
    <row r="260" spans="6:66">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row>
    <row r="261" spans="6:66">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row>
    <row r="262" spans="6:66">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row>
    <row r="263" spans="6:66">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row>
    <row r="264" spans="6:66">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row>
    <row r="265" spans="6:66">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row>
    <row r="266" spans="6:66">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row>
    <row r="267" spans="6:66">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row>
    <row r="268" spans="6:66">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row>
    <row r="269" spans="6:66">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row>
    <row r="270" spans="6:66">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row>
    <row r="271" spans="6:66">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row>
    <row r="272" spans="6:66">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row>
    <row r="273" spans="6:66">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row>
    <row r="274" spans="6:66">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row>
    <row r="275" spans="6:66">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row>
    <row r="276" spans="6:66">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row>
    <row r="277" spans="6:66">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row>
    <row r="278" spans="6:66">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row>
    <row r="279" spans="6:66">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row>
    <row r="280" spans="6:66">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row>
    <row r="281" spans="6:66">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row>
    <row r="282" spans="6:66">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row>
    <row r="283" spans="6:66">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row>
    <row r="284" spans="6:66">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row>
    <row r="285" spans="6:66">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row>
    <row r="286" spans="6:66">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row>
    <row r="287" spans="6:66">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row>
    <row r="288" spans="6:66">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row>
    <row r="289" spans="9:66">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row>
    <row r="290" spans="9:66">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row>
    <row r="291" spans="9:66">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row>
    <row r="292" spans="9:66">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row>
    <row r="293" spans="9:66">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row>
    <row r="294" spans="9:66">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row>
    <row r="295" spans="9:66">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row>
    <row r="296" spans="9:66">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row>
    <row r="297" spans="9:66">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row>
    <row r="298" spans="9:66">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row>
    <row r="299" spans="9:66">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row>
    <row r="300" spans="9:66">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row>
    <row r="301" spans="9:66">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row>
    <row r="302" spans="9:66">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row>
    <row r="303" spans="9:66">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row>
    <row r="304" spans="9:66">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row>
    <row r="305" spans="9:66">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row>
    <row r="306" spans="9:66">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row>
    <row r="307" spans="9:66">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row>
    <row r="308" spans="9:66">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row>
    <row r="309" spans="9:66">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row>
    <row r="310" spans="9:66">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row>
    <row r="311" spans="9:66">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row>
    <row r="312" spans="9:66">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row>
    <row r="313" spans="9:66">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row>
    <row r="314" spans="9:66">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row>
    <row r="315" spans="9:66">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row>
    <row r="316" spans="9:66">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row>
    <row r="317" spans="9:66">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row>
    <row r="318" spans="9:66">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row>
    <row r="319" spans="9:66">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row>
    <row r="320" spans="9:66">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row>
    <row r="321" spans="9:66">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row>
    <row r="322" spans="9:66">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row>
    <row r="323" spans="9:66">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row>
    <row r="324" spans="9:66">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row>
    <row r="325" spans="9:66">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row>
    <row r="326" spans="9:66">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row>
    <row r="327" spans="9:66">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row>
    <row r="328" spans="9:66">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row>
    <row r="329" spans="9:66">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row>
    <row r="330" spans="9:66">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row>
    <row r="331" spans="9:66">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row>
    <row r="332" spans="9:66">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row>
    <row r="333" spans="9:66">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row>
    <row r="334" spans="9:66">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row>
    <row r="335" spans="9:66">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row>
    <row r="336" spans="9:66">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row>
    <row r="337" spans="9:66">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row>
    <row r="338" spans="9:66">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row>
    <row r="339" spans="9:66">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row>
    <row r="340" spans="9:66">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row>
    <row r="341" spans="9:66">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row>
    <row r="342" spans="9:66">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row>
    <row r="343" spans="9:66">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row>
    <row r="344" spans="9:66">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row>
    <row r="345" spans="9:66">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row>
    <row r="346" spans="9:66">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row>
    <row r="347" spans="9:66">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row>
    <row r="348" spans="9:66">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row>
    <row r="349" spans="9:66">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row>
    <row r="350" spans="9:66">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row>
    <row r="351" spans="9:66">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row>
    <row r="352" spans="9:66">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row>
    <row r="353" spans="9:66">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row>
    <row r="354" spans="9:66">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row>
    <row r="355" spans="9:66">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row>
    <row r="356" spans="9:66">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row>
    <row r="357" spans="9:66">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row>
    <row r="358" spans="9:66">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row>
    <row r="359" spans="9:66">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row>
    <row r="360" spans="9:66">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row>
    <row r="361" spans="9:66">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row>
    <row r="362" spans="9:66">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row>
    <row r="363" spans="9:66">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row>
    <row r="364" spans="9:66">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row>
    <row r="365" spans="9:66">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row>
    <row r="366" spans="9:66">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row>
    <row r="367" spans="9:66">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row>
    <row r="368" spans="9:66">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row>
    <row r="369" spans="9:66">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row>
    <row r="370" spans="9:66">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row>
    <row r="371" spans="9:66">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row>
    <row r="372" spans="9:66">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row>
    <row r="373" spans="9:66">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row>
    <row r="374" spans="9:66">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row>
    <row r="375" spans="9:66">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row>
    <row r="376" spans="9:66">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row>
    <row r="377" spans="9:66">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row>
    <row r="378" spans="9:66">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row>
    <row r="379" spans="9:66">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row>
    <row r="380" spans="9:66">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row>
    <row r="381" spans="9:66">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row>
    <row r="382" spans="9:66">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row>
    <row r="383" spans="9:66">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row>
    <row r="384" spans="9:66">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row>
    <row r="385" spans="9:66">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row>
    <row r="386" spans="9:66">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row>
    <row r="387" spans="9:66">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row>
    <row r="388" spans="9:66">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row>
    <row r="389" spans="9:66">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row>
    <row r="390" spans="9:66">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row>
    <row r="391" spans="9:66">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row>
    <row r="392" spans="9:66">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row>
    <row r="393" spans="9:66">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row>
    <row r="394" spans="9:66">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row>
    <row r="395" spans="9:66">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row>
    <row r="396" spans="9:66">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row>
    <row r="397" spans="9:66">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row>
    <row r="398" spans="9:66">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row>
    <row r="399" spans="9:66">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row>
    <row r="400" spans="9:66">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row>
    <row r="401" spans="9:66">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row>
    <row r="402" spans="9:66">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row>
    <row r="403" spans="9:66">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row>
    <row r="404" spans="9:66">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row>
    <row r="405" spans="9:66">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row>
    <row r="406" spans="9:66">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row>
    <row r="407" spans="9:66">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row>
    <row r="408" spans="9:66">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row>
    <row r="409" spans="9:66">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row>
    <row r="410" spans="9:66">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row>
    <row r="411" spans="9:66">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row>
    <row r="412" spans="9:66">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row>
    <row r="413" spans="9:66">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row>
    <row r="414" spans="9:66">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row>
    <row r="415" spans="9:66">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row>
    <row r="416" spans="9:66">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row>
    <row r="417" spans="9:66">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row>
    <row r="418" spans="9:66">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row>
    <row r="419" spans="9:66">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row>
    <row r="420" spans="9:66">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row>
    <row r="421" spans="9:66">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row>
    <row r="422" spans="9:66">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row>
    <row r="423" spans="9:66">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row>
    <row r="424" spans="9:66">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row>
    <row r="425" spans="9:66">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row>
    <row r="426" spans="9:66">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row>
    <row r="427" spans="9:66">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row>
    <row r="428" spans="9:66">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row>
    <row r="429" spans="9:66">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row>
    <row r="430" spans="9:66">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row>
    <row r="431" spans="9:66">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row>
    <row r="432" spans="9:66">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row>
    <row r="433" spans="9:66">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row>
    <row r="434" spans="9:66">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row>
    <row r="435" spans="9:66">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row>
    <row r="436" spans="9:66">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row>
    <row r="437" spans="9:66">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row>
    <row r="438" spans="9:66">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row>
    <row r="439" spans="9:66">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row>
    <row r="440" spans="9:66">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row>
    <row r="441" spans="9:66">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row>
    <row r="442" spans="9:66">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row>
    <row r="443" spans="9:66">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row>
    <row r="444" spans="9:66">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row>
    <row r="445" spans="9:66">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row>
    <row r="446" spans="9:66">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row>
    <row r="447" spans="9:66">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row>
    <row r="448" spans="9:66">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row>
    <row r="449" spans="9:66">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row>
    <row r="450" spans="9:66">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row>
    <row r="451" spans="9:66">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row>
    <row r="452" spans="9:66">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row>
    <row r="453" spans="9:66">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row>
    <row r="454" spans="9:66">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row>
    <row r="455" spans="9:66">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row>
    <row r="456" spans="9:66">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row>
    <row r="457" spans="9:66">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row>
    <row r="458" spans="9:66">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row>
    <row r="459" spans="9:66">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row>
    <row r="460" spans="9:66">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row>
    <row r="461" spans="9:66">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row>
    <row r="462" spans="9:66">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row>
    <row r="463" spans="9:66">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row>
    <row r="464" spans="9:66">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row>
    <row r="465" spans="9:66">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row>
    <row r="466" spans="9:66">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row>
    <row r="467" spans="9:66">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row>
    <row r="468" spans="9:66">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row>
    <row r="469" spans="9:66">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row>
    <row r="470" spans="9:66">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row>
    <row r="471" spans="9:66">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row>
    <row r="472" spans="9:66">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row>
    <row r="473" spans="9:66">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row>
    <row r="474" spans="9:66">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row>
    <row r="475" spans="9:66">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row>
    <row r="476" spans="9:66">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row>
    <row r="477" spans="9:66">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row>
    <row r="478" spans="9:66">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row>
    <row r="479" spans="9:66">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row>
    <row r="480" spans="9:66">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row>
    <row r="481" spans="9:66">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row>
    <row r="482" spans="9:66">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row>
    <row r="483" spans="9:66">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row>
    <row r="484" spans="9:66">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row>
    <row r="485" spans="9:66">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row>
    <row r="486" spans="9:66">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row>
    <row r="487" spans="9:66">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row>
    <row r="488" spans="9:66">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row>
    <row r="489" spans="9:66">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row>
    <row r="490" spans="9:66">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row>
    <row r="491" spans="9:66">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row>
    <row r="492" spans="9:66">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row>
    <row r="493" spans="9:66">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row>
    <row r="494" spans="9:66">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row>
    <row r="495" spans="9:66">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row>
    <row r="496" spans="9:66">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row>
    <row r="497" spans="9:66">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row>
    <row r="498" spans="9:66">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row>
    <row r="499" spans="9:66">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row>
    <row r="500" spans="9:66">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row>
    <row r="501" spans="9:66">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row>
    <row r="502" spans="9:66">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row>
    <row r="503" spans="9:66">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row>
    <row r="504" spans="9:66">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row>
    <row r="505" spans="9:66">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row>
    <row r="506" spans="9:66">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row>
    <row r="507" spans="9:66">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row>
    <row r="508" spans="9:66">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row>
    <row r="509" spans="9:66">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row>
    <row r="510" spans="9:66">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row>
    <row r="511" spans="9:66">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row>
    <row r="512" spans="9:66">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row>
    <row r="513" spans="9:66">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row>
    <row r="514" spans="9:66">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row>
    <row r="515" spans="9:66">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row>
    <row r="516" spans="9:66">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row>
    <row r="517" spans="9:66">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row>
    <row r="518" spans="9:66">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row>
    <row r="519" spans="9:66">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row>
    <row r="520" spans="9:66">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row>
    <row r="521" spans="9:66">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row>
    <row r="522" spans="9:66">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row>
    <row r="523" spans="9:66">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row>
    <row r="524" spans="9:66">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row>
    <row r="525" spans="9:66">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row>
    <row r="526" spans="9:66">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row>
    <row r="527" spans="9:66">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row>
    <row r="528" spans="9:66">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row>
    <row r="529" spans="9:66">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row>
    <row r="530" spans="9:66">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row>
    <row r="531" spans="9:66">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row>
    <row r="532" spans="9:66">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row>
    <row r="533" spans="9:66">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row>
    <row r="534" spans="9:66">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row>
    <row r="535" spans="9:66">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row>
    <row r="536" spans="9:66">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row>
    <row r="537" spans="9:66">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row>
    <row r="538" spans="9:66">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row>
    <row r="539" spans="9:66">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row>
    <row r="540" spans="9:66">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row>
    <row r="541" spans="9:66">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row>
    <row r="542" spans="9:66">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row>
    <row r="543" spans="9:66">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row>
    <row r="544" spans="9:66">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row>
    <row r="545" spans="9:66">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row>
    <row r="546" spans="9:66">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row>
    <row r="547" spans="9:66">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row>
    <row r="548" spans="9:66">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row>
    <row r="549" spans="9:66">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row>
    <row r="550" spans="9:66">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row>
    <row r="551" spans="9:66">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row>
    <row r="552" spans="9:66">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row>
    <row r="553" spans="9:66">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row>
    <row r="554" spans="9:66">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row>
    <row r="555" spans="9:66">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row>
    <row r="556" spans="9:66">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row>
    <row r="557" spans="9:66">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row>
    <row r="558" spans="9:66">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row>
    <row r="559" spans="9:66">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row>
    <row r="560" spans="9:66">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row>
    <row r="561" spans="9:66">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row>
    <row r="562" spans="9:66">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row>
    <row r="563" spans="9:66">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row>
    <row r="564" spans="9:66">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row>
    <row r="565" spans="9:66">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row>
    <row r="566" spans="9:66">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row>
    <row r="567" spans="9:66">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row>
    <row r="568" spans="9:66">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row>
    <row r="569" spans="9:66">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row>
    <row r="570" spans="9:66">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row>
    <row r="571" spans="9:66">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row>
    <row r="572" spans="9:66">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row>
    <row r="573" spans="9:66">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row>
    <row r="574" spans="9:66">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row>
    <row r="575" spans="9:66">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row>
    <row r="576" spans="9:66">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row>
    <row r="577" spans="9:66">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row>
    <row r="578" spans="9:66">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row>
    <row r="579" spans="9:66">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row>
    <row r="580" spans="9:66">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row>
    <row r="581" spans="9:66">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row>
    <row r="582" spans="9:66">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row>
    <row r="583" spans="9:66">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row>
    <row r="584" spans="9:66">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row>
    <row r="585" spans="9:66">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row>
    <row r="586" spans="9:66">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row>
    <row r="587" spans="9:66">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row>
    <row r="588" spans="9:66">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row>
    <row r="589" spans="9:66">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row>
    <row r="590" spans="9:66">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row>
    <row r="591" spans="9:66">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row>
    <row r="592" spans="9:66">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row>
    <row r="593" spans="9:66">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row>
    <row r="594" spans="9:66">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row>
    <row r="595" spans="9:66">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row>
    <row r="596" spans="9:66">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row>
    <row r="597" spans="9:66">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row>
    <row r="598" spans="9:66">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row>
    <row r="599" spans="9:66">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row>
    <row r="600" spans="9:66">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row>
    <row r="601" spans="9:66">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row>
    <row r="602" spans="9:66">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row>
    <row r="603" spans="9:66">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row>
    <row r="604" spans="9:66">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row>
    <row r="605" spans="9:66">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row>
    <row r="606" spans="9:66">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row>
    <row r="607" spans="9:66">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row>
    <row r="608" spans="9:66">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row>
    <row r="609" spans="9:66">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row>
    <row r="610" spans="9:66">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row>
    <row r="611" spans="9:66">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row>
    <row r="612" spans="9:66">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row>
    <row r="613" spans="9:66">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row>
    <row r="614" spans="9:66">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row>
    <row r="615" spans="9:66">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row>
    <row r="616" spans="9:66">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row>
    <row r="617" spans="9:66">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row>
    <row r="618" spans="9:66">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row>
    <row r="619" spans="9:66">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row>
    <row r="620" spans="9:66">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row>
    <row r="621" spans="9:66">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row>
    <row r="622" spans="9:66">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row>
    <row r="623" spans="9:66">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row>
    <row r="624" spans="9:66">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row>
    <row r="625" spans="9:66">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row>
    <row r="626" spans="9:66">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row>
    <row r="627" spans="9:66">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row>
    <row r="628" spans="9:66">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row>
    <row r="629" spans="9:66">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row>
    <row r="630" spans="9:66">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row>
    <row r="631" spans="9:66">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row>
    <row r="632" spans="9:66">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row>
    <row r="633" spans="9:66">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row>
    <row r="634" spans="9:66">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row>
    <row r="635" spans="9:66">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row>
    <row r="636" spans="9:66">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row>
    <row r="637" spans="9:66">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row>
    <row r="638" spans="9:66">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row>
    <row r="639" spans="9:66">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row>
    <row r="640" spans="9:66">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row>
    <row r="641" spans="9:66">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row>
    <row r="642" spans="9:66">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row>
    <row r="643" spans="9:66">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row>
    <row r="644" spans="9:66">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row>
    <row r="645" spans="9:66">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row>
    <row r="646" spans="9:66">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row>
    <row r="647" spans="9:66">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row>
    <row r="648" spans="9:66">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row>
    <row r="649" spans="9:66">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row>
    <row r="650" spans="9:66">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row>
    <row r="651" spans="9:66">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row>
    <row r="652" spans="9:66">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row>
    <row r="653" spans="9:66">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row>
    <row r="654" spans="9:66">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row>
    <row r="655" spans="9:66">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row>
    <row r="656" spans="9:66">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row>
    <row r="657" spans="9:66">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row>
    <row r="658" spans="9:66">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row>
    <row r="659" spans="9:66">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row>
    <row r="660" spans="9:66">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row>
    <row r="661" spans="9:66">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row>
    <row r="662" spans="9:66">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row>
    <row r="663" spans="9:66">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row>
    <row r="664" spans="9:66">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row>
    <row r="665" spans="9:66">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row>
    <row r="666" spans="9:66">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row>
    <row r="667" spans="9:66">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row>
    <row r="668" spans="9:66">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row>
    <row r="669" spans="9:66">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row>
    <row r="670" spans="9:66">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row>
    <row r="671" spans="9:66">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row>
    <row r="672" spans="9:66">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row>
    <row r="673" spans="9:66">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row>
    <row r="674" spans="9:66">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row>
    <row r="675" spans="9:66">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row>
    <row r="676" spans="9:66">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row>
    <row r="677" spans="9:66">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row>
    <row r="678" spans="9:66">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row>
    <row r="679" spans="9:66">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row>
    <row r="680" spans="9:66">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row>
    <row r="681" spans="9:66">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row>
    <row r="682" spans="9:66">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row>
    <row r="683" spans="9:66">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row>
    <row r="684" spans="9:66">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row>
    <row r="685" spans="9:66">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row>
    <row r="686" spans="9:66">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row>
    <row r="687" spans="9:66">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row>
    <row r="688" spans="9:66">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row>
    <row r="689" spans="9:66">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row>
    <row r="690" spans="9:66">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row>
    <row r="691" spans="9:66">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row>
    <row r="692" spans="9:66">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row>
    <row r="693" spans="9:66">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row>
    <row r="694" spans="9:66">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row>
    <row r="695" spans="9:66">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row>
    <row r="696" spans="9:66">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row>
    <row r="697" spans="9:66">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row>
    <row r="698" spans="9:66">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row>
    <row r="699" spans="9:66">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row>
    <row r="700" spans="9:66">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row>
    <row r="701" spans="9:66">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row>
    <row r="702" spans="9:66">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row>
    <row r="703" spans="9:66">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row>
    <row r="704" spans="9:66">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row>
    <row r="705" spans="9:66">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row>
    <row r="706" spans="9:66">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row>
    <row r="707" spans="9:66">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row>
    <row r="708" spans="9:66">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row>
    <row r="709" spans="9:66">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row>
    <row r="710" spans="9:66">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row>
    <row r="711" spans="9:66">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row>
    <row r="712" spans="9:66">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row>
    <row r="713" spans="9:66">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row>
    <row r="714" spans="9:66">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row>
    <row r="715" spans="9:66">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row>
    <row r="716" spans="9:66">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row>
    <row r="717" spans="9:66">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row>
    <row r="718" spans="9:66">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row>
    <row r="719" spans="9:66">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row>
    <row r="720" spans="9:66">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row>
    <row r="721" spans="9:66">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row>
    <row r="722" spans="9:66">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row>
    <row r="723" spans="9:66">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row>
    <row r="724" spans="9:66">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row>
    <row r="725" spans="9:66">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row>
    <row r="726" spans="9:66">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row>
    <row r="727" spans="9:66">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row>
    <row r="728" spans="9:66">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row>
    <row r="729" spans="9:66">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row>
    <row r="730" spans="9:66">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row>
    <row r="731" spans="9:66">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row>
    <row r="732" spans="9:66">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row>
    <row r="733" spans="9:66">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row>
    <row r="734" spans="9:66">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row>
    <row r="735" spans="9:66">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row>
    <row r="736" spans="9:66">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row>
    <row r="737" spans="9:66">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row>
    <row r="738" spans="9:66">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row>
    <row r="739" spans="9:66">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row>
    <row r="740" spans="9:66">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row>
    <row r="741" spans="9:66">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row>
    <row r="742" spans="9:66">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row>
    <row r="743" spans="9:66">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row>
    <row r="744" spans="9:66">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row>
    <row r="745" spans="9:66">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row>
    <row r="746" spans="9:66">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row>
    <row r="747" spans="9:66">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row>
    <row r="748" spans="9:66">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row>
    <row r="749" spans="9:66">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row>
    <row r="750" spans="9:66">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row>
    <row r="751" spans="9:66">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row>
    <row r="752" spans="9:66">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row>
    <row r="753" spans="9:66">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row>
    <row r="754" spans="9:66">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row>
    <row r="755" spans="9:66">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row>
    <row r="756" spans="9:66">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row>
    <row r="757" spans="9:66">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row>
    <row r="758" spans="9:66">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row>
    <row r="759" spans="9:66">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row>
    <row r="760" spans="9:66">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row>
    <row r="761" spans="9:66">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row>
    <row r="762" spans="9:66">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row>
    <row r="763" spans="9:66">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row>
    <row r="764" spans="9:66">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row>
    <row r="765" spans="9:66">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row>
    <row r="766" spans="9:66">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row>
    <row r="767" spans="9:66">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row>
    <row r="768" spans="9:66">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row>
    <row r="769" spans="9:66">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row>
    <row r="770" spans="9:66">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row>
    <row r="771" spans="9:66">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row>
    <row r="772" spans="9:66">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row>
    <row r="773" spans="9:66">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row>
    <row r="774" spans="9:66">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row>
    <row r="775" spans="9:66">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row>
    <row r="776" spans="9:66">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row>
    <row r="777" spans="9:66">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row>
    <row r="778" spans="9:66">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row>
    <row r="779" spans="9:66">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row>
    <row r="780" spans="9:66">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row>
    <row r="781" spans="9:66">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row>
    <row r="782" spans="9:66">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row>
    <row r="783" spans="9:66">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row>
    <row r="784" spans="9:66">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row>
    <row r="785" spans="9:66">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row>
    <row r="786" spans="9:66">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row>
    <row r="787" spans="9:66">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row>
    <row r="788" spans="9:66">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row>
    <row r="789" spans="9:66">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row>
    <row r="790" spans="9:66">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row>
    <row r="791" spans="9:66">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row>
    <row r="792" spans="9:66">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row>
    <row r="793" spans="9:66">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row>
    <row r="794" spans="9:66">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row>
    <row r="795" spans="9:66">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row>
    <row r="796" spans="9:66">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row>
    <row r="797" spans="9:66">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row>
    <row r="798" spans="9:66">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row>
    <row r="799" spans="9:66">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row>
    <row r="800" spans="9:66">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row>
    <row r="801" spans="9:66">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row>
    <row r="802" spans="9:66">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row>
    <row r="803" spans="9:66">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c r="BN803" s="2"/>
    </row>
    <row r="804" spans="9:66">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row>
    <row r="805" spans="9:66">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c r="BN805" s="2"/>
    </row>
    <row r="806" spans="9:66">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row>
    <row r="807" spans="9:66">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row>
    <row r="808" spans="9:66">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row>
    <row r="809" spans="9:66">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c r="BN809" s="2"/>
    </row>
    <row r="810" spans="9:66">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row>
    <row r="811" spans="9:66">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row>
    <row r="812" spans="9:66">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row>
    <row r="813" spans="9:66">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row>
    <row r="814" spans="9:66">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row>
    <row r="815" spans="9:66">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row>
    <row r="816" spans="9:66">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row>
    <row r="817" spans="9:66">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row>
    <row r="818" spans="9:66">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row>
    <row r="819" spans="9:66">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row>
    <row r="820" spans="9:66">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row>
    <row r="821" spans="9:66">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row>
    <row r="822" spans="9:66">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row>
    <row r="823" spans="9:66">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c r="BN823" s="2"/>
    </row>
    <row r="824" spans="9:66">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c r="BN824" s="2"/>
    </row>
    <row r="825" spans="9:66">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row>
    <row r="826" spans="9:66">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row>
    <row r="827" spans="9:66">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row>
    <row r="828" spans="9:66">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row>
    <row r="829" spans="9:66">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row>
    <row r="830" spans="9:66">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row>
    <row r="831" spans="9:66">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c r="BN831" s="2"/>
    </row>
    <row r="832" spans="9:66">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row>
    <row r="833" spans="9:66">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row>
    <row r="834" spans="9:66">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c r="BN834" s="2"/>
    </row>
    <row r="835" spans="9:66">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c r="BN835" s="2"/>
    </row>
    <row r="836" spans="9:66">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row>
    <row r="837" spans="9:66">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c r="BN837" s="2"/>
    </row>
    <row r="838" spans="9:66">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c r="BN838" s="2"/>
    </row>
    <row r="839" spans="9:66">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c r="BN839" s="2"/>
    </row>
    <row r="840" spans="9:66">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row>
    <row r="841" spans="9:66">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row>
    <row r="842" spans="9:66">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row>
    <row r="843" spans="9:66">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row>
    <row r="844" spans="9:66">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c r="BN844" s="2"/>
    </row>
    <row r="845" spans="9:66">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c r="BN845" s="2"/>
    </row>
    <row r="846" spans="9:66">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row>
    <row r="847" spans="9:66">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row>
    <row r="848" spans="9:66">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row>
    <row r="849" spans="9:66">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row>
    <row r="850" spans="9:66">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c r="BN850" s="2"/>
    </row>
    <row r="851" spans="9:66">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row>
    <row r="852" spans="9:66">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row>
    <row r="853" spans="9:66">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row>
    <row r="854" spans="9:66">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row>
    <row r="855" spans="9:66">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row>
    <row r="856" spans="9:66">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row>
    <row r="857" spans="9:66">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c r="BN857" s="2"/>
    </row>
    <row r="858" spans="9:66">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2"/>
      <c r="BN858" s="2"/>
    </row>
    <row r="859" spans="9:66">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2"/>
      <c r="BN859" s="2"/>
    </row>
    <row r="860" spans="9:66">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c r="BN860" s="2"/>
    </row>
    <row r="861" spans="9:66">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2"/>
      <c r="BN861" s="2"/>
    </row>
    <row r="862" spans="9:66">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2"/>
      <c r="BN862" s="2"/>
    </row>
    <row r="863" spans="9:66">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2"/>
      <c r="BN863" s="2"/>
    </row>
    <row r="864" spans="9:66">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c r="BN864" s="2"/>
    </row>
    <row r="865" spans="9:66">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row>
    <row r="866" spans="9:66">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row>
    <row r="867" spans="9:66">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row>
    <row r="868" spans="9:66">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row>
    <row r="869" spans="9:66">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row>
    <row r="870" spans="9:66">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row>
    <row r="871" spans="9:66">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row>
    <row r="872" spans="9:66">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row>
    <row r="873" spans="9:66">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2"/>
      <c r="BN873" s="2"/>
    </row>
    <row r="874" spans="9:66">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2"/>
      <c r="BN874" s="2"/>
    </row>
    <row r="875" spans="9:66">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2"/>
      <c r="BN875" s="2"/>
    </row>
    <row r="876" spans="9:66">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2"/>
      <c r="BN876" s="2"/>
    </row>
    <row r="877" spans="9:66">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2"/>
      <c r="BN877" s="2"/>
    </row>
    <row r="878" spans="9:66">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2"/>
      <c r="BN878" s="2"/>
    </row>
    <row r="879" spans="9:66">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2"/>
      <c r="BN879" s="2"/>
    </row>
    <row r="880" spans="9:66">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2"/>
      <c r="BN880" s="2"/>
    </row>
    <row r="881" spans="9:66">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2"/>
      <c r="BN881" s="2"/>
    </row>
    <row r="882" spans="9:66">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2"/>
      <c r="BN882" s="2"/>
    </row>
    <row r="883" spans="9:66">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2"/>
      <c r="BN883" s="2"/>
    </row>
    <row r="884" spans="9:66">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2"/>
      <c r="BN884" s="2"/>
    </row>
    <row r="885" spans="9:66">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2"/>
      <c r="BN885" s="2"/>
    </row>
    <row r="886" spans="9:66">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2"/>
      <c r="BN886" s="2"/>
    </row>
    <row r="887" spans="9:66">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2"/>
      <c r="BN887" s="2"/>
    </row>
    <row r="888" spans="9:66">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row>
    <row r="889" spans="9:66">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2"/>
      <c r="BN889" s="2"/>
    </row>
    <row r="890" spans="9:66">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2"/>
      <c r="BN890" s="2"/>
    </row>
    <row r="891" spans="9:66">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2"/>
      <c r="BN891" s="2"/>
    </row>
    <row r="892" spans="9:66">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2"/>
      <c r="BN892" s="2"/>
    </row>
    <row r="893" spans="9:66">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2"/>
      <c r="BN893" s="2"/>
    </row>
    <row r="894" spans="9:66">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2"/>
      <c r="BN894" s="2"/>
    </row>
    <row r="895" spans="9:66">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2"/>
      <c r="BN895" s="2"/>
    </row>
    <row r="896" spans="9:66">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2"/>
      <c r="BN896" s="2"/>
    </row>
    <row r="897" spans="9:66">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2"/>
      <c r="BN897" s="2"/>
    </row>
    <row r="898" spans="9:66">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2"/>
      <c r="BN898" s="2"/>
    </row>
    <row r="899" spans="9:66">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2"/>
      <c r="BN899" s="2"/>
    </row>
    <row r="900" spans="9:66">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2"/>
      <c r="BN900" s="2"/>
    </row>
    <row r="901" spans="9:66">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2"/>
      <c r="BN901" s="2"/>
    </row>
    <row r="902" spans="9:66">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2"/>
      <c r="BN902" s="2"/>
    </row>
    <row r="903" spans="9:66">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2"/>
      <c r="BN903" s="2"/>
    </row>
    <row r="904" spans="9:66">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2"/>
      <c r="BN904" s="2"/>
    </row>
    <row r="905" spans="9:66">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2"/>
      <c r="BN905" s="2"/>
    </row>
    <row r="906" spans="9:66">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2"/>
      <c r="BN906" s="2"/>
    </row>
    <row r="907" spans="9:66">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2"/>
      <c r="BN907" s="2"/>
    </row>
    <row r="908" spans="9:66">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2"/>
      <c r="BN908" s="2"/>
    </row>
    <row r="909" spans="9:66">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2"/>
      <c r="BN909" s="2"/>
    </row>
    <row r="910" spans="9:66">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2"/>
      <c r="BN910" s="2"/>
    </row>
    <row r="911" spans="9:66">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2"/>
      <c r="BN911" s="2"/>
    </row>
    <row r="912" spans="9:66">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c r="BN912" s="2"/>
    </row>
    <row r="913" spans="9:66">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2"/>
      <c r="BN913" s="2"/>
    </row>
    <row r="914" spans="9:66">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2"/>
      <c r="BN914" s="2"/>
    </row>
    <row r="915" spans="9:66">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2"/>
      <c r="BN915" s="2"/>
    </row>
    <row r="916" spans="9:66">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2"/>
      <c r="BN916" s="2"/>
    </row>
    <row r="917" spans="9:66">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2"/>
      <c r="BN917" s="2"/>
    </row>
    <row r="918" spans="9:66">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c r="BM918" s="2"/>
      <c r="BN918" s="2"/>
    </row>
    <row r="919" spans="9:66">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2"/>
      <c r="BN919" s="2"/>
    </row>
    <row r="920" spans="9:66">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2"/>
      <c r="BN920" s="2"/>
    </row>
    <row r="921" spans="9:66">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2"/>
      <c r="BN921" s="2"/>
    </row>
    <row r="922" spans="9:66">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2"/>
      <c r="BN922" s="2"/>
    </row>
    <row r="923" spans="9:66">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2"/>
      <c r="BN923" s="2"/>
    </row>
    <row r="924" spans="9:66">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row>
    <row r="925" spans="9:66">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row>
    <row r="926" spans="9:66">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c r="BM926" s="2"/>
      <c r="BN926" s="2"/>
    </row>
    <row r="927" spans="9:66">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c r="BM927" s="2"/>
      <c r="BN927" s="2"/>
    </row>
    <row r="928" spans="9:66">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c r="BM928" s="2"/>
      <c r="BN928" s="2"/>
    </row>
    <row r="929" spans="9:66">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c r="BM929" s="2"/>
      <c r="BN929" s="2"/>
    </row>
    <row r="930" spans="9:66">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c r="BM930" s="2"/>
      <c r="BN930" s="2"/>
    </row>
    <row r="931" spans="9:66">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c r="BM931" s="2"/>
      <c r="BN931" s="2"/>
    </row>
    <row r="932" spans="9:66">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c r="BM932" s="2"/>
      <c r="BN932" s="2"/>
    </row>
    <row r="933" spans="9:66">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c r="BM933" s="2"/>
      <c r="BN933" s="2"/>
    </row>
    <row r="934" spans="9:66">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c r="BM934" s="2"/>
      <c r="BN934" s="2"/>
    </row>
    <row r="935" spans="9:66">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c r="BM935" s="2"/>
      <c r="BN935" s="2"/>
    </row>
    <row r="936" spans="9:66">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c r="BM936" s="2"/>
      <c r="BN936" s="2"/>
    </row>
    <row r="937" spans="9:66">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c r="BM937" s="2"/>
      <c r="BN937" s="2"/>
    </row>
    <row r="938" spans="9:66">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c r="BM938" s="2"/>
      <c r="BN938" s="2"/>
    </row>
    <row r="939" spans="9:66">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c r="BM939" s="2"/>
      <c r="BN939" s="2"/>
    </row>
    <row r="940" spans="9:66">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c r="BM940" s="2"/>
      <c r="BN940" s="2"/>
    </row>
    <row r="941" spans="9:66">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c r="BM941" s="2"/>
      <c r="BN941" s="2"/>
    </row>
    <row r="942" spans="9:66">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c r="BM942" s="2"/>
      <c r="BN942" s="2"/>
    </row>
    <row r="943" spans="9:66">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c r="BM943" s="2"/>
      <c r="BN943" s="2"/>
    </row>
    <row r="944" spans="9:66">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c r="BM944" s="2"/>
      <c r="BN944" s="2"/>
    </row>
    <row r="945" spans="9:66">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c r="BM945" s="2"/>
      <c r="BN945" s="2"/>
    </row>
    <row r="946" spans="9:66">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c r="BM946" s="2"/>
      <c r="BN946" s="2"/>
    </row>
    <row r="947" spans="9:66">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c r="BM947" s="2"/>
      <c r="BN947" s="2"/>
    </row>
    <row r="948" spans="9:66">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c r="BM948" s="2"/>
      <c r="BN948" s="2"/>
    </row>
    <row r="949" spans="9:66">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c r="BM949" s="2"/>
      <c r="BN949" s="2"/>
    </row>
    <row r="950" spans="9:66">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c r="BM950" s="2"/>
      <c r="BN950" s="2"/>
    </row>
    <row r="951" spans="9:66">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c r="BM951" s="2"/>
      <c r="BN951" s="2"/>
    </row>
    <row r="952" spans="9:66">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c r="BM952" s="2"/>
      <c r="BN952" s="2"/>
    </row>
    <row r="953" spans="9:66">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c r="BM953" s="2"/>
      <c r="BN953" s="2"/>
    </row>
    <row r="954" spans="9:66">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c r="BM954" s="2"/>
      <c r="BN954" s="2"/>
    </row>
    <row r="955" spans="9:66">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c r="BM955" s="2"/>
      <c r="BN955" s="2"/>
    </row>
    <row r="956" spans="9:66">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c r="BM956" s="2"/>
      <c r="BN956" s="2"/>
    </row>
    <row r="957" spans="9:66">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c r="BM957" s="2"/>
      <c r="BN957" s="2"/>
    </row>
    <row r="958" spans="9:66">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c r="BM958" s="2"/>
      <c r="BN958" s="2"/>
    </row>
    <row r="959" spans="9:66">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c r="BM959" s="2"/>
      <c r="BN959" s="2"/>
    </row>
    <row r="960" spans="9:66">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c r="BM960" s="2"/>
      <c r="BN960" s="2"/>
    </row>
    <row r="961" spans="9:66">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c r="BN961" s="2"/>
    </row>
    <row r="962" spans="9:66">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c r="BM962" s="2"/>
      <c r="BN962" s="2"/>
    </row>
    <row r="963" spans="9:66">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c r="BM963" s="2"/>
      <c r="BN963" s="2"/>
    </row>
    <row r="964" spans="9:66">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c r="BM964" s="2"/>
      <c r="BN964" s="2"/>
    </row>
    <row r="965" spans="9:66">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c r="BM965" s="2"/>
      <c r="BN965" s="2"/>
    </row>
    <row r="966" spans="9:66">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c r="BM966" s="2"/>
      <c r="BN966" s="2"/>
    </row>
    <row r="967" spans="9:66">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c r="BM967" s="2"/>
      <c r="BN967" s="2"/>
    </row>
    <row r="968" spans="9:66">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c r="BM968" s="2"/>
      <c r="BN968" s="2"/>
    </row>
    <row r="969" spans="9:66">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c r="BM969" s="2"/>
      <c r="BN969" s="2"/>
    </row>
    <row r="970" spans="9:66">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c r="BM970" s="2"/>
      <c r="BN970" s="2"/>
    </row>
    <row r="971" spans="9:66">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c r="BM971" s="2"/>
      <c r="BN971" s="2"/>
    </row>
    <row r="972" spans="9:66">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c r="BM972" s="2"/>
      <c r="BN972" s="2"/>
    </row>
    <row r="973" spans="9:66">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c r="BM973" s="2"/>
      <c r="BN973" s="2"/>
    </row>
    <row r="974" spans="9:66">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c r="BM974" s="2"/>
      <c r="BN974" s="2"/>
    </row>
    <row r="975" spans="9:66">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c r="BM975" s="2"/>
      <c r="BN975" s="2"/>
    </row>
    <row r="976" spans="9:66">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c r="BM976" s="2"/>
      <c r="BN976" s="2"/>
    </row>
    <row r="977" spans="9:66">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c r="BM977" s="2"/>
      <c r="BN977" s="2"/>
    </row>
    <row r="978" spans="9:66">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c r="BM978" s="2"/>
      <c r="BN978" s="2"/>
    </row>
    <row r="979" spans="9:66">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c r="BM979" s="2"/>
      <c r="BN979" s="2"/>
    </row>
    <row r="980" spans="9:66">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c r="BM980" s="2"/>
      <c r="BN980" s="2"/>
    </row>
    <row r="981" spans="9:66">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c r="BM981" s="2"/>
      <c r="BN981" s="2"/>
    </row>
    <row r="982" spans="9:66">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c r="BM982" s="2"/>
      <c r="BN982" s="2"/>
    </row>
    <row r="983" spans="9:66">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c r="BM983" s="2"/>
      <c r="BN983" s="2"/>
    </row>
    <row r="984" spans="9:66">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c r="BM984" s="2"/>
      <c r="BN984" s="2"/>
    </row>
    <row r="985" spans="9:66">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c r="BM985" s="2"/>
      <c r="BN985" s="2"/>
    </row>
    <row r="986" spans="9:66">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c r="BM986" s="2"/>
      <c r="BN986" s="2"/>
    </row>
    <row r="987" spans="9:66">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c r="BM987" s="2"/>
      <c r="BN987" s="2"/>
    </row>
    <row r="988" spans="9:66">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c r="BM988" s="2"/>
      <c r="BN988" s="2"/>
    </row>
    <row r="989" spans="9:66">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c r="BM989" s="2"/>
      <c r="BN989" s="2"/>
    </row>
    <row r="990" spans="9:66">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c r="BM990" s="2"/>
      <c r="BN990" s="2"/>
    </row>
    <row r="991" spans="9:66">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c r="BM991" s="2"/>
      <c r="BN991" s="2"/>
    </row>
    <row r="992" spans="9:66">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c r="BM992" s="2"/>
      <c r="BN992" s="2"/>
    </row>
    <row r="993" spans="9:66">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c r="BM993" s="2"/>
      <c r="BN993" s="2"/>
    </row>
    <row r="994" spans="9:66">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c r="BM994" s="2"/>
      <c r="BN994" s="2"/>
    </row>
    <row r="995" spans="9:66">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c r="BM995" s="2"/>
      <c r="BN995" s="2"/>
    </row>
    <row r="996" spans="9:66">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c r="BM996" s="2"/>
      <c r="BN996" s="2"/>
    </row>
    <row r="997" spans="9:66">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c r="BM997" s="2"/>
      <c r="BN997" s="2"/>
    </row>
    <row r="998" spans="9:66">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c r="BM998" s="2"/>
      <c r="BN998" s="2"/>
    </row>
    <row r="999" spans="9:66">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c r="BM999" s="2"/>
      <c r="BN999" s="2"/>
    </row>
    <row r="1000" spans="9:66">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c r="BM1000" s="2"/>
      <c r="BN1000" s="2"/>
    </row>
    <row r="1001" spans="9:66">
      <c r="I1001" s="2"/>
      <c r="J1001" s="2"/>
      <c r="K1001" s="2"/>
      <c r="L1001" s="2"/>
      <c r="M1001" s="2"/>
      <c r="N1001" s="2"/>
      <c r="O1001" s="2"/>
      <c r="P1001" s="2"/>
      <c r="Q1001" s="2"/>
      <c r="R1001" s="2"/>
      <c r="S1001" s="2"/>
      <c r="T1001" s="2"/>
      <c r="U1001" s="2"/>
      <c r="V1001" s="2"/>
      <c r="W1001" s="2"/>
      <c r="X1001" s="2"/>
      <c r="Y1001" s="2"/>
      <c r="Z1001" s="2"/>
      <c r="AA1001" s="2"/>
      <c r="AB1001" s="2"/>
      <c r="AC1001" s="2"/>
      <c r="AD1001" s="2"/>
      <c r="AE1001" s="2"/>
      <c r="AF1001" s="2"/>
      <c r="AG1001" s="2"/>
      <c r="AH1001" s="2"/>
      <c r="AI1001" s="2"/>
      <c r="AJ1001" s="2"/>
      <c r="AK1001" s="2"/>
      <c r="AL1001" s="2"/>
      <c r="AM1001" s="2"/>
      <c r="AN1001" s="2"/>
      <c r="AO1001" s="2"/>
      <c r="AP1001" s="2"/>
      <c r="AQ1001" s="2"/>
      <c r="AR1001" s="2"/>
      <c r="AS1001" s="2"/>
      <c r="AT1001" s="2"/>
      <c r="AU1001" s="2"/>
      <c r="AV1001" s="2"/>
      <c r="AW1001" s="2"/>
      <c r="AX1001" s="2"/>
      <c r="AY1001" s="2"/>
      <c r="AZ1001" s="2"/>
      <c r="BA1001" s="2"/>
      <c r="BB1001" s="2"/>
      <c r="BC1001" s="2"/>
      <c r="BD1001" s="2"/>
      <c r="BE1001" s="2"/>
      <c r="BF1001" s="2"/>
      <c r="BG1001" s="2"/>
      <c r="BH1001" s="2"/>
      <c r="BI1001" s="2"/>
      <c r="BJ1001" s="2"/>
      <c r="BK1001" s="2"/>
      <c r="BL1001" s="2"/>
      <c r="BM1001" s="2"/>
      <c r="BN1001" s="2"/>
    </row>
    <row r="1002" spans="9:66">
      <c r="I1002" s="2"/>
      <c r="J1002" s="2"/>
      <c r="K1002" s="2"/>
      <c r="L1002" s="2"/>
      <c r="M1002" s="2"/>
      <c r="N1002" s="2"/>
      <c r="O1002" s="2"/>
      <c r="P1002" s="2"/>
      <c r="Q1002" s="2"/>
      <c r="R1002" s="2"/>
      <c r="S1002" s="2"/>
      <c r="T1002" s="2"/>
      <c r="U1002" s="2"/>
      <c r="V1002" s="2"/>
      <c r="W1002" s="2"/>
      <c r="X1002" s="2"/>
      <c r="Y1002" s="2"/>
      <c r="Z1002" s="2"/>
      <c r="AA1002" s="2"/>
      <c r="AB1002" s="2"/>
      <c r="AC1002" s="2"/>
      <c r="AD1002" s="2"/>
      <c r="AE1002" s="2"/>
      <c r="AF1002" s="2"/>
      <c r="AG1002" s="2"/>
      <c r="AH1002" s="2"/>
      <c r="AI1002" s="2"/>
      <c r="AJ1002" s="2"/>
      <c r="AK1002" s="2"/>
      <c r="AL1002" s="2"/>
      <c r="AM1002" s="2"/>
      <c r="AN1002" s="2"/>
      <c r="AO1002" s="2"/>
      <c r="AP1002" s="2"/>
      <c r="AQ1002" s="2"/>
      <c r="AR1002" s="2"/>
      <c r="AS1002" s="2"/>
      <c r="AT1002" s="2"/>
      <c r="AU1002" s="2"/>
      <c r="AV1002" s="2"/>
      <c r="AW1002" s="2"/>
      <c r="AX1002" s="2"/>
      <c r="AY1002" s="2"/>
      <c r="AZ1002" s="2"/>
      <c r="BA1002" s="2"/>
      <c r="BB1002" s="2"/>
      <c r="BC1002" s="2"/>
      <c r="BD1002" s="2"/>
      <c r="BE1002" s="2"/>
      <c r="BF1002" s="2"/>
      <c r="BG1002" s="2"/>
      <c r="BH1002" s="2"/>
      <c r="BI1002" s="2"/>
      <c r="BJ1002" s="2"/>
      <c r="BK1002" s="2"/>
      <c r="BL1002" s="2"/>
      <c r="BM1002" s="2"/>
      <c r="BN1002" s="2"/>
    </row>
    <row r="1003" spans="9:66">
      <c r="I1003" s="2"/>
      <c r="J1003" s="2"/>
      <c r="K1003" s="2"/>
      <c r="L1003" s="2"/>
      <c r="M1003" s="2"/>
      <c r="N1003" s="2"/>
      <c r="O1003" s="2"/>
      <c r="P1003" s="2"/>
      <c r="Q1003" s="2"/>
      <c r="R1003" s="2"/>
      <c r="S1003" s="2"/>
      <c r="T1003" s="2"/>
      <c r="U1003" s="2"/>
      <c r="V1003" s="2"/>
      <c r="W1003" s="2"/>
      <c r="X1003" s="2"/>
      <c r="Y1003" s="2"/>
      <c r="Z1003" s="2"/>
      <c r="AA1003" s="2"/>
      <c r="AB1003" s="2"/>
      <c r="AC1003" s="2"/>
      <c r="AD1003" s="2"/>
      <c r="AE1003" s="2"/>
      <c r="AF1003" s="2"/>
      <c r="AG1003" s="2"/>
      <c r="AH1003" s="2"/>
      <c r="AI1003" s="2"/>
      <c r="AJ1003" s="2"/>
      <c r="AK1003" s="2"/>
      <c r="AL1003" s="2"/>
      <c r="AM1003" s="2"/>
      <c r="AN1003" s="2"/>
      <c r="AO1003" s="2"/>
      <c r="AP1003" s="2"/>
      <c r="AQ1003" s="2"/>
      <c r="AR1003" s="2"/>
      <c r="AS1003" s="2"/>
      <c r="AT1003" s="2"/>
      <c r="AU1003" s="2"/>
      <c r="AV1003" s="2"/>
      <c r="AW1003" s="2"/>
      <c r="AX1003" s="2"/>
      <c r="AY1003" s="2"/>
      <c r="AZ1003" s="2"/>
      <c r="BA1003" s="2"/>
      <c r="BB1003" s="2"/>
      <c r="BC1003" s="2"/>
      <c r="BD1003" s="2"/>
      <c r="BE1003" s="2"/>
      <c r="BF1003" s="2"/>
      <c r="BG1003" s="2"/>
      <c r="BH1003" s="2"/>
      <c r="BI1003" s="2"/>
      <c r="BJ1003" s="2"/>
      <c r="BK1003" s="2"/>
      <c r="BL1003" s="2"/>
      <c r="BM1003" s="2"/>
      <c r="BN1003" s="2"/>
    </row>
    <row r="1004" spans="9:66">
      <c r="I1004" s="2"/>
      <c r="J1004" s="2"/>
      <c r="K1004" s="2"/>
      <c r="L1004" s="2"/>
      <c r="M1004" s="2"/>
      <c r="N1004" s="2"/>
      <c r="O1004" s="2"/>
      <c r="P1004" s="2"/>
      <c r="Q1004" s="2"/>
      <c r="R1004" s="2"/>
      <c r="S1004" s="2"/>
      <c r="T1004" s="2"/>
      <c r="U1004" s="2"/>
      <c r="V1004" s="2"/>
      <c r="W1004" s="2"/>
      <c r="X1004" s="2"/>
      <c r="Y1004" s="2"/>
      <c r="Z1004" s="2"/>
      <c r="AA1004" s="2"/>
      <c r="AB1004" s="2"/>
      <c r="AC1004" s="2"/>
      <c r="AD1004" s="2"/>
      <c r="AE1004" s="2"/>
      <c r="AF1004" s="2"/>
      <c r="AG1004" s="2"/>
      <c r="AH1004" s="2"/>
      <c r="AI1004" s="2"/>
      <c r="AJ1004" s="2"/>
      <c r="AK1004" s="2"/>
      <c r="AL1004" s="2"/>
      <c r="AM1004" s="2"/>
      <c r="AN1004" s="2"/>
      <c r="AO1004" s="2"/>
      <c r="AP1004" s="2"/>
      <c r="AQ1004" s="2"/>
      <c r="AR1004" s="2"/>
      <c r="AS1004" s="2"/>
      <c r="AT1004" s="2"/>
      <c r="AU1004" s="2"/>
      <c r="AV1004" s="2"/>
      <c r="AW1004" s="2"/>
      <c r="AX1004" s="2"/>
      <c r="AY1004" s="2"/>
      <c r="AZ1004" s="2"/>
      <c r="BA1004" s="2"/>
      <c r="BB1004" s="2"/>
      <c r="BC1004" s="2"/>
      <c r="BD1004" s="2"/>
      <c r="BE1004" s="2"/>
      <c r="BF1004" s="2"/>
      <c r="BG1004" s="2"/>
      <c r="BH1004" s="2"/>
      <c r="BI1004" s="2"/>
      <c r="BJ1004" s="2"/>
      <c r="BK1004" s="2"/>
      <c r="BL1004" s="2"/>
      <c r="BM1004" s="2"/>
      <c r="BN1004" s="2"/>
    </row>
    <row r="1005" spans="9:66">
      <c r="I1005" s="2"/>
      <c r="J1005" s="2"/>
      <c r="K1005" s="2"/>
      <c r="L1005" s="2"/>
      <c r="M1005" s="2"/>
      <c r="N1005" s="2"/>
      <c r="O1005" s="2"/>
      <c r="P1005" s="2"/>
      <c r="Q1005" s="2"/>
      <c r="R1005" s="2"/>
      <c r="S1005" s="2"/>
      <c r="T1005" s="2"/>
      <c r="U1005" s="2"/>
      <c r="V1005" s="2"/>
      <c r="W1005" s="2"/>
      <c r="X1005" s="2"/>
      <c r="Y1005" s="2"/>
      <c r="Z1005" s="2"/>
      <c r="AA1005" s="2"/>
      <c r="AB1005" s="2"/>
      <c r="AC1005" s="2"/>
      <c r="AD1005" s="2"/>
      <c r="AE1005" s="2"/>
      <c r="AF1005" s="2"/>
      <c r="AG1005" s="2"/>
      <c r="AH1005" s="2"/>
      <c r="AI1005" s="2"/>
      <c r="AJ1005" s="2"/>
      <c r="AK1005" s="2"/>
      <c r="AL1005" s="2"/>
      <c r="AM1005" s="2"/>
      <c r="AN1005" s="2"/>
      <c r="AO1005" s="2"/>
      <c r="AP1005" s="2"/>
      <c r="AQ1005" s="2"/>
      <c r="AR1005" s="2"/>
      <c r="AS1005" s="2"/>
      <c r="AT1005" s="2"/>
      <c r="AU1005" s="2"/>
      <c r="AV1005" s="2"/>
      <c r="AW1005" s="2"/>
      <c r="AX1005" s="2"/>
      <c r="AY1005" s="2"/>
      <c r="AZ1005" s="2"/>
      <c r="BA1005" s="2"/>
      <c r="BB1005" s="2"/>
      <c r="BC1005" s="2"/>
      <c r="BD1005" s="2"/>
      <c r="BE1005" s="2"/>
      <c r="BF1005" s="2"/>
      <c r="BG1005" s="2"/>
      <c r="BH1005" s="2"/>
      <c r="BI1005" s="2"/>
      <c r="BJ1005" s="2"/>
      <c r="BK1005" s="2"/>
      <c r="BL1005" s="2"/>
      <c r="BM1005" s="2"/>
      <c r="BN1005" s="2"/>
    </row>
    <row r="1006" spans="9:66">
      <c r="I1006" s="2"/>
      <c r="J1006" s="2"/>
      <c r="K1006" s="2"/>
      <c r="L1006" s="2"/>
      <c r="M1006" s="2"/>
      <c r="N1006" s="2"/>
      <c r="O1006" s="2"/>
      <c r="P1006" s="2"/>
      <c r="Q1006" s="2"/>
      <c r="R1006" s="2"/>
      <c r="S1006" s="2"/>
      <c r="T1006" s="2"/>
      <c r="U1006" s="2"/>
      <c r="V1006" s="2"/>
      <c r="W1006" s="2"/>
      <c r="X1006" s="2"/>
      <c r="Y1006" s="2"/>
      <c r="Z1006" s="2"/>
      <c r="AA1006" s="2"/>
      <c r="AB1006" s="2"/>
      <c r="AC1006" s="2"/>
      <c r="AD1006" s="2"/>
      <c r="AE1006" s="2"/>
      <c r="AF1006" s="2"/>
      <c r="AG1006" s="2"/>
      <c r="AH1006" s="2"/>
      <c r="AI1006" s="2"/>
      <c r="AJ1006" s="2"/>
      <c r="AK1006" s="2"/>
      <c r="AL1006" s="2"/>
      <c r="AM1006" s="2"/>
      <c r="AN1006" s="2"/>
      <c r="AO1006" s="2"/>
      <c r="AP1006" s="2"/>
      <c r="AQ1006" s="2"/>
      <c r="AR1006" s="2"/>
      <c r="AS1006" s="2"/>
      <c r="AT1006" s="2"/>
      <c r="AU1006" s="2"/>
      <c r="AV1006" s="2"/>
      <c r="AW1006" s="2"/>
      <c r="AX1006" s="2"/>
      <c r="AY1006" s="2"/>
      <c r="AZ1006" s="2"/>
      <c r="BA1006" s="2"/>
      <c r="BB1006" s="2"/>
      <c r="BC1006" s="2"/>
      <c r="BD1006" s="2"/>
      <c r="BE1006" s="2"/>
      <c r="BF1006" s="2"/>
      <c r="BG1006" s="2"/>
      <c r="BH1006" s="2"/>
      <c r="BI1006" s="2"/>
      <c r="BJ1006" s="2"/>
      <c r="BK1006" s="2"/>
      <c r="BL1006" s="2"/>
      <c r="BM1006" s="2"/>
      <c r="BN1006" s="2"/>
    </row>
    <row r="1007" spans="9:66">
      <c r="I1007" s="2"/>
      <c r="J1007" s="2"/>
      <c r="K1007" s="2"/>
      <c r="L1007" s="2"/>
      <c r="M1007" s="2"/>
      <c r="N1007" s="2"/>
      <c r="O1007" s="2"/>
      <c r="P1007" s="2"/>
      <c r="Q1007" s="2"/>
      <c r="R1007" s="2"/>
      <c r="S1007" s="2"/>
      <c r="T1007" s="2"/>
      <c r="U1007" s="2"/>
      <c r="V1007" s="2"/>
      <c r="W1007" s="2"/>
      <c r="X1007" s="2"/>
      <c r="Y1007" s="2"/>
      <c r="Z1007" s="2"/>
      <c r="AA1007" s="2"/>
      <c r="AB1007" s="2"/>
      <c r="AC1007" s="2"/>
      <c r="AD1007" s="2"/>
      <c r="AE1007" s="2"/>
      <c r="AF1007" s="2"/>
      <c r="AG1007" s="2"/>
      <c r="AH1007" s="2"/>
      <c r="AI1007" s="2"/>
      <c r="AJ1007" s="2"/>
      <c r="AK1007" s="2"/>
      <c r="AL1007" s="2"/>
      <c r="AM1007" s="2"/>
      <c r="AN1007" s="2"/>
      <c r="AO1007" s="2"/>
      <c r="AP1007" s="2"/>
      <c r="AQ1007" s="2"/>
      <c r="AR1007" s="2"/>
      <c r="AS1007" s="2"/>
      <c r="AT1007" s="2"/>
      <c r="AU1007" s="2"/>
      <c r="AV1007" s="2"/>
      <c r="AW1007" s="2"/>
      <c r="AX1007" s="2"/>
      <c r="AY1007" s="2"/>
      <c r="AZ1007" s="2"/>
      <c r="BA1007" s="2"/>
      <c r="BB1007" s="2"/>
      <c r="BC1007" s="2"/>
      <c r="BD1007" s="2"/>
      <c r="BE1007" s="2"/>
      <c r="BF1007" s="2"/>
      <c r="BG1007" s="2"/>
      <c r="BH1007" s="2"/>
      <c r="BI1007" s="2"/>
      <c r="BJ1007" s="2"/>
      <c r="BK1007" s="2"/>
      <c r="BL1007" s="2"/>
      <c r="BM1007" s="2"/>
      <c r="BN1007" s="2"/>
    </row>
    <row r="1008" spans="9:66">
      <c r="I1008" s="2"/>
      <c r="J1008" s="2"/>
      <c r="K1008" s="2"/>
      <c r="L1008" s="2"/>
      <c r="M1008" s="2"/>
      <c r="N1008" s="2"/>
      <c r="O1008" s="2"/>
      <c r="P1008" s="2"/>
      <c r="Q1008" s="2"/>
      <c r="R1008" s="2"/>
      <c r="S1008" s="2"/>
      <c r="T1008" s="2"/>
      <c r="U1008" s="2"/>
      <c r="V1008" s="2"/>
      <c r="W1008" s="2"/>
      <c r="X1008" s="2"/>
      <c r="Y1008" s="2"/>
      <c r="Z1008" s="2"/>
      <c r="AA1008" s="2"/>
      <c r="AB1008" s="2"/>
      <c r="AC1008" s="2"/>
      <c r="AD1008" s="2"/>
      <c r="AE1008" s="2"/>
      <c r="AF1008" s="2"/>
      <c r="AG1008" s="2"/>
      <c r="AH1008" s="2"/>
      <c r="AI1008" s="2"/>
      <c r="AJ1008" s="2"/>
      <c r="AK1008" s="2"/>
      <c r="AL1008" s="2"/>
      <c r="AM1008" s="2"/>
      <c r="AN1008" s="2"/>
      <c r="AO1008" s="2"/>
      <c r="AP1008" s="2"/>
      <c r="AQ1008" s="2"/>
      <c r="AR1008" s="2"/>
      <c r="AS1008" s="2"/>
      <c r="AT1008" s="2"/>
      <c r="AU1008" s="2"/>
      <c r="AV1008" s="2"/>
      <c r="AW1008" s="2"/>
      <c r="AX1008" s="2"/>
      <c r="AY1008" s="2"/>
      <c r="AZ1008" s="2"/>
      <c r="BA1008" s="2"/>
      <c r="BB1008" s="2"/>
      <c r="BC1008" s="2"/>
      <c r="BD1008" s="2"/>
      <c r="BE1008" s="2"/>
      <c r="BF1008" s="2"/>
      <c r="BG1008" s="2"/>
      <c r="BH1008" s="2"/>
      <c r="BI1008" s="2"/>
      <c r="BJ1008" s="2"/>
      <c r="BK1008" s="2"/>
      <c r="BL1008" s="2"/>
      <c r="BM1008" s="2"/>
      <c r="BN1008" s="2"/>
    </row>
    <row r="1009" spans="9:66">
      <c r="I1009" s="2"/>
      <c r="J1009" s="2"/>
      <c r="K1009" s="2"/>
      <c r="L1009" s="2"/>
      <c r="M1009" s="2"/>
      <c r="N1009" s="2"/>
      <c r="O1009" s="2"/>
      <c r="P1009" s="2"/>
      <c r="Q1009" s="2"/>
      <c r="R1009" s="2"/>
      <c r="S1009" s="2"/>
      <c r="T1009" s="2"/>
      <c r="U1009" s="2"/>
      <c r="V1009" s="2"/>
      <c r="W1009" s="2"/>
      <c r="X1009" s="2"/>
      <c r="Y1009" s="2"/>
      <c r="Z1009" s="2"/>
      <c r="AA1009" s="2"/>
      <c r="AB1009" s="2"/>
      <c r="AC1009" s="2"/>
      <c r="AD1009" s="2"/>
      <c r="AE1009" s="2"/>
      <c r="AF1009" s="2"/>
      <c r="AG1009" s="2"/>
      <c r="AH1009" s="2"/>
      <c r="AI1009" s="2"/>
      <c r="AJ1009" s="2"/>
      <c r="AK1009" s="2"/>
      <c r="AL1009" s="2"/>
      <c r="AM1009" s="2"/>
      <c r="AN1009" s="2"/>
      <c r="AO1009" s="2"/>
      <c r="AP1009" s="2"/>
      <c r="AQ1009" s="2"/>
      <c r="AR1009" s="2"/>
      <c r="AS1009" s="2"/>
      <c r="AT1009" s="2"/>
      <c r="AU1009" s="2"/>
      <c r="AV1009" s="2"/>
      <c r="AW1009" s="2"/>
      <c r="AX1009" s="2"/>
      <c r="AY1009" s="2"/>
      <c r="AZ1009" s="2"/>
      <c r="BA1009" s="2"/>
      <c r="BB1009" s="2"/>
      <c r="BC1009" s="2"/>
      <c r="BD1009" s="2"/>
      <c r="BE1009" s="2"/>
      <c r="BF1009" s="2"/>
      <c r="BG1009" s="2"/>
      <c r="BH1009" s="2"/>
      <c r="BI1009" s="2"/>
      <c r="BJ1009" s="2"/>
      <c r="BK1009" s="2"/>
      <c r="BL1009" s="2"/>
      <c r="BM1009" s="2"/>
      <c r="BN1009" s="2"/>
    </row>
    <row r="1010" spans="9:66">
      <c r="I1010" s="2"/>
      <c r="J1010" s="2"/>
      <c r="K1010" s="2"/>
      <c r="L1010" s="2"/>
      <c r="M1010" s="2"/>
      <c r="N1010" s="2"/>
      <c r="O1010" s="2"/>
      <c r="P1010" s="2"/>
      <c r="Q1010" s="2"/>
      <c r="R1010" s="2"/>
      <c r="S1010" s="2"/>
      <c r="T1010" s="2"/>
      <c r="U1010" s="2"/>
      <c r="V1010" s="2"/>
      <c r="W1010" s="2"/>
      <c r="X1010" s="2"/>
      <c r="Y1010" s="2"/>
      <c r="Z1010" s="2"/>
      <c r="AA1010" s="2"/>
      <c r="AB1010" s="2"/>
      <c r="AC1010" s="2"/>
      <c r="AD1010" s="2"/>
      <c r="AE1010" s="2"/>
      <c r="AF1010" s="2"/>
      <c r="AG1010" s="2"/>
      <c r="AH1010" s="2"/>
      <c r="AI1010" s="2"/>
      <c r="AJ1010" s="2"/>
      <c r="AK1010" s="2"/>
      <c r="AL1010" s="2"/>
      <c r="AM1010" s="2"/>
      <c r="AN1010" s="2"/>
      <c r="AO1010" s="2"/>
      <c r="AP1010" s="2"/>
      <c r="AQ1010" s="2"/>
      <c r="AR1010" s="2"/>
      <c r="AS1010" s="2"/>
      <c r="AT1010" s="2"/>
      <c r="AU1010" s="2"/>
      <c r="AV1010" s="2"/>
      <c r="AW1010" s="2"/>
      <c r="AX1010" s="2"/>
      <c r="AY1010" s="2"/>
      <c r="AZ1010" s="2"/>
      <c r="BA1010" s="2"/>
      <c r="BB1010" s="2"/>
      <c r="BC1010" s="2"/>
      <c r="BD1010" s="2"/>
      <c r="BE1010" s="2"/>
      <c r="BF1010" s="2"/>
      <c r="BG1010" s="2"/>
      <c r="BH1010" s="2"/>
      <c r="BI1010" s="2"/>
      <c r="BJ1010" s="2"/>
      <c r="BK1010" s="2"/>
      <c r="BL1010" s="2"/>
      <c r="BM1010" s="2"/>
      <c r="BN1010" s="2"/>
    </row>
    <row r="1011" spans="9:66">
      <c r="I1011" s="2"/>
      <c r="J1011" s="2"/>
      <c r="K1011" s="2"/>
      <c r="L1011" s="2"/>
      <c r="M1011" s="2"/>
      <c r="N1011" s="2"/>
      <c r="O1011" s="2"/>
      <c r="P1011" s="2"/>
      <c r="Q1011" s="2"/>
      <c r="R1011" s="2"/>
      <c r="S1011" s="2"/>
      <c r="T1011" s="2"/>
      <c r="U1011" s="2"/>
      <c r="V1011" s="2"/>
      <c r="W1011" s="2"/>
      <c r="X1011" s="2"/>
      <c r="Y1011" s="2"/>
      <c r="Z1011" s="2"/>
      <c r="AA1011" s="2"/>
      <c r="AB1011" s="2"/>
      <c r="AC1011" s="2"/>
      <c r="AD1011" s="2"/>
      <c r="AE1011" s="2"/>
      <c r="AF1011" s="2"/>
      <c r="AG1011" s="2"/>
      <c r="AH1011" s="2"/>
      <c r="AI1011" s="2"/>
      <c r="AJ1011" s="2"/>
      <c r="AK1011" s="2"/>
      <c r="AL1011" s="2"/>
      <c r="AM1011" s="2"/>
      <c r="AN1011" s="2"/>
      <c r="AO1011" s="2"/>
      <c r="AP1011" s="2"/>
      <c r="AQ1011" s="2"/>
      <c r="AR1011" s="2"/>
      <c r="AS1011" s="2"/>
      <c r="AT1011" s="2"/>
      <c r="AU1011" s="2"/>
      <c r="AV1011" s="2"/>
      <c r="AW1011" s="2"/>
      <c r="AX1011" s="2"/>
      <c r="AY1011" s="2"/>
      <c r="AZ1011" s="2"/>
      <c r="BA1011" s="2"/>
      <c r="BB1011" s="2"/>
      <c r="BC1011" s="2"/>
      <c r="BD1011" s="2"/>
      <c r="BE1011" s="2"/>
      <c r="BF1011" s="2"/>
      <c r="BG1011" s="2"/>
      <c r="BH1011" s="2"/>
      <c r="BI1011" s="2"/>
      <c r="BJ1011" s="2"/>
      <c r="BK1011" s="2"/>
      <c r="BL1011" s="2"/>
      <c r="BM1011" s="2"/>
      <c r="BN1011" s="2"/>
    </row>
    <row r="1012" spans="9:66">
      <c r="I1012" s="2"/>
      <c r="J1012" s="2"/>
      <c r="K1012" s="2"/>
      <c r="L1012" s="2"/>
      <c r="M1012" s="2"/>
      <c r="N1012" s="2"/>
      <c r="O1012" s="2"/>
      <c r="P1012" s="2"/>
      <c r="Q1012" s="2"/>
      <c r="R1012" s="2"/>
      <c r="S1012" s="2"/>
      <c r="T1012" s="2"/>
      <c r="U1012" s="2"/>
      <c r="V1012" s="2"/>
      <c r="W1012" s="2"/>
      <c r="X1012" s="2"/>
      <c r="Y1012" s="2"/>
      <c r="Z1012" s="2"/>
      <c r="AA1012" s="2"/>
      <c r="AB1012" s="2"/>
      <c r="AC1012" s="2"/>
      <c r="AD1012" s="2"/>
      <c r="AE1012" s="2"/>
      <c r="AF1012" s="2"/>
      <c r="AG1012" s="2"/>
      <c r="AH1012" s="2"/>
      <c r="AI1012" s="2"/>
      <c r="AJ1012" s="2"/>
      <c r="AK1012" s="2"/>
      <c r="AL1012" s="2"/>
      <c r="AM1012" s="2"/>
      <c r="AN1012" s="2"/>
      <c r="AO1012" s="2"/>
      <c r="AP1012" s="2"/>
      <c r="AQ1012" s="2"/>
      <c r="AR1012" s="2"/>
      <c r="AS1012" s="2"/>
      <c r="AT1012" s="2"/>
      <c r="AU1012" s="2"/>
      <c r="AV1012" s="2"/>
      <c r="AW1012" s="2"/>
      <c r="AX1012" s="2"/>
      <c r="AY1012" s="2"/>
      <c r="AZ1012" s="2"/>
      <c r="BA1012" s="2"/>
      <c r="BB1012" s="2"/>
      <c r="BC1012" s="2"/>
      <c r="BD1012" s="2"/>
      <c r="BE1012" s="2"/>
      <c r="BF1012" s="2"/>
      <c r="BG1012" s="2"/>
      <c r="BH1012" s="2"/>
      <c r="BI1012" s="2"/>
      <c r="BJ1012" s="2"/>
      <c r="BK1012" s="2"/>
      <c r="BL1012" s="2"/>
      <c r="BM1012" s="2"/>
      <c r="BN1012" s="2"/>
    </row>
    <row r="1013" spans="9:66">
      <c r="I1013" s="2"/>
      <c r="J1013" s="2"/>
      <c r="K1013" s="2"/>
      <c r="L1013" s="2"/>
      <c r="M1013" s="2"/>
      <c r="N1013" s="2"/>
      <c r="O1013" s="2"/>
      <c r="P1013" s="2"/>
      <c r="Q1013" s="2"/>
      <c r="R1013" s="2"/>
      <c r="S1013" s="2"/>
      <c r="T1013" s="2"/>
      <c r="U1013" s="2"/>
      <c r="V1013" s="2"/>
      <c r="W1013" s="2"/>
      <c r="X1013" s="2"/>
      <c r="Y1013" s="2"/>
      <c r="Z1013" s="2"/>
      <c r="AA1013" s="2"/>
      <c r="AB1013" s="2"/>
      <c r="AC1013" s="2"/>
      <c r="AD1013" s="2"/>
      <c r="AE1013" s="2"/>
      <c r="AF1013" s="2"/>
      <c r="AG1013" s="2"/>
      <c r="AH1013" s="2"/>
      <c r="AI1013" s="2"/>
      <c r="AJ1013" s="2"/>
      <c r="AK1013" s="2"/>
      <c r="AL1013" s="2"/>
      <c r="AM1013" s="2"/>
      <c r="AN1013" s="2"/>
      <c r="AO1013" s="2"/>
      <c r="AP1013" s="2"/>
      <c r="AQ1013" s="2"/>
      <c r="AR1013" s="2"/>
      <c r="AS1013" s="2"/>
      <c r="AT1013" s="2"/>
      <c r="AU1013" s="2"/>
      <c r="AV1013" s="2"/>
      <c r="AW1013" s="2"/>
      <c r="AX1013" s="2"/>
      <c r="AY1013" s="2"/>
      <c r="AZ1013" s="2"/>
      <c r="BA1013" s="2"/>
      <c r="BB1013" s="2"/>
      <c r="BC1013" s="2"/>
      <c r="BD1013" s="2"/>
      <c r="BE1013" s="2"/>
      <c r="BF1013" s="2"/>
      <c r="BG1013" s="2"/>
      <c r="BH1013" s="2"/>
      <c r="BI1013" s="2"/>
      <c r="BJ1013" s="2"/>
      <c r="BK1013" s="2"/>
      <c r="BL1013" s="2"/>
      <c r="BM1013" s="2"/>
      <c r="BN1013" s="2"/>
    </row>
    <row r="1014" spans="9:66">
      <c r="I1014" s="2"/>
      <c r="J1014" s="2"/>
      <c r="K1014" s="2"/>
      <c r="L1014" s="2"/>
      <c r="M1014" s="2"/>
      <c r="N1014" s="2"/>
      <c r="O1014" s="2"/>
      <c r="P1014" s="2"/>
      <c r="Q1014" s="2"/>
      <c r="R1014" s="2"/>
      <c r="S1014" s="2"/>
      <c r="T1014" s="2"/>
      <c r="U1014" s="2"/>
      <c r="V1014" s="2"/>
      <c r="W1014" s="2"/>
      <c r="X1014" s="2"/>
      <c r="Y1014" s="2"/>
      <c r="Z1014" s="2"/>
      <c r="AA1014" s="2"/>
      <c r="AB1014" s="2"/>
      <c r="AC1014" s="2"/>
      <c r="AD1014" s="2"/>
      <c r="AE1014" s="2"/>
      <c r="AF1014" s="2"/>
      <c r="AG1014" s="2"/>
      <c r="AH1014" s="2"/>
      <c r="AI1014" s="2"/>
      <c r="AJ1014" s="2"/>
      <c r="AK1014" s="2"/>
      <c r="AL1014" s="2"/>
      <c r="AM1014" s="2"/>
      <c r="AN1014" s="2"/>
      <c r="AO1014" s="2"/>
      <c r="AP1014" s="2"/>
      <c r="AQ1014" s="2"/>
      <c r="AR1014" s="2"/>
      <c r="AS1014" s="2"/>
      <c r="AT1014" s="2"/>
      <c r="AU1014" s="2"/>
      <c r="AV1014" s="2"/>
      <c r="AW1014" s="2"/>
      <c r="AX1014" s="2"/>
      <c r="AY1014" s="2"/>
      <c r="AZ1014" s="2"/>
      <c r="BA1014" s="2"/>
      <c r="BB1014" s="2"/>
      <c r="BC1014" s="2"/>
      <c r="BD1014" s="2"/>
      <c r="BE1014" s="2"/>
      <c r="BF1014" s="2"/>
      <c r="BG1014" s="2"/>
      <c r="BH1014" s="2"/>
      <c r="BI1014" s="2"/>
      <c r="BJ1014" s="2"/>
      <c r="BK1014" s="2"/>
      <c r="BL1014" s="2"/>
      <c r="BM1014" s="2"/>
      <c r="BN1014" s="2"/>
    </row>
    <row r="1015" spans="9:66">
      <c r="I1015" s="2"/>
      <c r="J1015" s="2"/>
      <c r="K1015" s="2"/>
      <c r="L1015" s="2"/>
      <c r="M1015" s="2"/>
      <c r="N1015" s="2"/>
      <c r="O1015" s="2"/>
      <c r="P1015" s="2"/>
      <c r="Q1015" s="2"/>
      <c r="R1015" s="2"/>
      <c r="S1015" s="2"/>
      <c r="T1015" s="2"/>
      <c r="U1015" s="2"/>
      <c r="V1015" s="2"/>
      <c r="W1015" s="2"/>
      <c r="X1015" s="2"/>
      <c r="Y1015" s="2"/>
      <c r="Z1015" s="2"/>
      <c r="AA1015" s="2"/>
      <c r="AB1015" s="2"/>
      <c r="AC1015" s="2"/>
      <c r="AD1015" s="2"/>
      <c r="AE1015" s="2"/>
      <c r="AF1015" s="2"/>
      <c r="AG1015" s="2"/>
      <c r="AH1015" s="2"/>
      <c r="AI1015" s="2"/>
      <c r="AJ1015" s="2"/>
      <c r="AK1015" s="2"/>
      <c r="AL1015" s="2"/>
      <c r="AM1015" s="2"/>
      <c r="AN1015" s="2"/>
      <c r="AO1015" s="2"/>
      <c r="AP1015" s="2"/>
      <c r="AQ1015" s="2"/>
      <c r="AR1015" s="2"/>
      <c r="AS1015" s="2"/>
      <c r="AT1015" s="2"/>
      <c r="AU1015" s="2"/>
      <c r="AV1015" s="2"/>
      <c r="AW1015" s="2"/>
      <c r="AX1015" s="2"/>
      <c r="AY1015" s="2"/>
      <c r="AZ1015" s="2"/>
      <c r="BA1015" s="2"/>
      <c r="BB1015" s="2"/>
      <c r="BC1015" s="2"/>
      <c r="BD1015" s="2"/>
      <c r="BE1015" s="2"/>
      <c r="BF1015" s="2"/>
      <c r="BG1015" s="2"/>
      <c r="BH1015" s="2"/>
      <c r="BI1015" s="2"/>
      <c r="BJ1015" s="2"/>
      <c r="BK1015" s="2"/>
      <c r="BL1015" s="2"/>
      <c r="BM1015" s="2"/>
      <c r="BN1015" s="2"/>
    </row>
    <row r="1016" spans="9:66">
      <c r="I1016" s="2"/>
      <c r="J1016" s="2"/>
      <c r="K1016" s="2"/>
      <c r="L1016" s="2"/>
      <c r="M1016" s="2"/>
      <c r="N1016" s="2"/>
      <c r="O1016" s="2"/>
      <c r="P1016" s="2"/>
      <c r="Q1016" s="2"/>
      <c r="R1016" s="2"/>
      <c r="S1016" s="2"/>
      <c r="T1016" s="2"/>
      <c r="U1016" s="2"/>
      <c r="V1016" s="2"/>
      <c r="W1016" s="2"/>
      <c r="X1016" s="2"/>
      <c r="Y1016" s="2"/>
      <c r="Z1016" s="2"/>
      <c r="AA1016" s="2"/>
      <c r="AB1016" s="2"/>
      <c r="AC1016" s="2"/>
      <c r="AD1016" s="2"/>
      <c r="AE1016" s="2"/>
      <c r="AF1016" s="2"/>
      <c r="AG1016" s="2"/>
      <c r="AH1016" s="2"/>
      <c r="AI1016" s="2"/>
      <c r="AJ1016" s="2"/>
      <c r="AK1016" s="2"/>
      <c r="AL1016" s="2"/>
      <c r="AM1016" s="2"/>
      <c r="AN1016" s="2"/>
      <c r="AO1016" s="2"/>
      <c r="AP1016" s="2"/>
      <c r="AQ1016" s="2"/>
      <c r="AR1016" s="2"/>
      <c r="AS1016" s="2"/>
      <c r="AT1016" s="2"/>
      <c r="AU1016" s="2"/>
      <c r="AV1016" s="2"/>
      <c r="AW1016" s="2"/>
      <c r="AX1016" s="2"/>
      <c r="AY1016" s="2"/>
      <c r="AZ1016" s="2"/>
      <c r="BA1016" s="2"/>
      <c r="BB1016" s="2"/>
      <c r="BC1016" s="2"/>
      <c r="BD1016" s="2"/>
      <c r="BE1016" s="2"/>
      <c r="BF1016" s="2"/>
      <c r="BG1016" s="2"/>
      <c r="BH1016" s="2"/>
      <c r="BI1016" s="2"/>
      <c r="BJ1016" s="2"/>
      <c r="BK1016" s="2"/>
      <c r="BL1016" s="2"/>
      <c r="BM1016" s="2"/>
      <c r="BN1016" s="2"/>
    </row>
    <row r="1017" spans="9:66">
      <c r="I1017" s="2"/>
      <c r="J1017" s="2"/>
      <c r="K1017" s="2"/>
      <c r="L1017" s="2"/>
      <c r="M1017" s="2"/>
      <c r="N1017" s="2"/>
      <c r="O1017" s="2"/>
      <c r="P1017" s="2"/>
      <c r="Q1017" s="2"/>
      <c r="R1017" s="2"/>
      <c r="S1017" s="2"/>
      <c r="T1017" s="2"/>
      <c r="U1017" s="2"/>
      <c r="V1017" s="2"/>
      <c r="W1017" s="2"/>
      <c r="X1017" s="2"/>
      <c r="Y1017" s="2"/>
      <c r="Z1017" s="2"/>
      <c r="AA1017" s="2"/>
      <c r="AB1017" s="2"/>
      <c r="AC1017" s="2"/>
      <c r="AD1017" s="2"/>
      <c r="AE1017" s="2"/>
      <c r="AF1017" s="2"/>
      <c r="AG1017" s="2"/>
      <c r="AH1017" s="2"/>
      <c r="AI1017" s="2"/>
      <c r="AJ1017" s="2"/>
      <c r="AK1017" s="2"/>
      <c r="AL1017" s="2"/>
      <c r="AM1017" s="2"/>
      <c r="AN1017" s="2"/>
      <c r="AO1017" s="2"/>
      <c r="AP1017" s="2"/>
      <c r="AQ1017" s="2"/>
      <c r="AR1017" s="2"/>
      <c r="AS1017" s="2"/>
      <c r="AT1017" s="2"/>
      <c r="AU1017" s="2"/>
      <c r="AV1017" s="2"/>
      <c r="AW1017" s="2"/>
      <c r="AX1017" s="2"/>
      <c r="AY1017" s="2"/>
      <c r="AZ1017" s="2"/>
      <c r="BA1017" s="2"/>
      <c r="BB1017" s="2"/>
      <c r="BC1017" s="2"/>
      <c r="BD1017" s="2"/>
      <c r="BE1017" s="2"/>
      <c r="BF1017" s="2"/>
      <c r="BG1017" s="2"/>
      <c r="BH1017" s="2"/>
      <c r="BI1017" s="2"/>
      <c r="BJ1017" s="2"/>
      <c r="BK1017" s="2"/>
      <c r="BL1017" s="2"/>
      <c r="BM1017" s="2"/>
      <c r="BN1017" s="2"/>
    </row>
    <row r="1018" spans="9:66">
      <c r="I1018" s="2"/>
      <c r="J1018" s="2"/>
      <c r="K1018" s="2"/>
      <c r="L1018" s="2"/>
      <c r="M1018" s="2"/>
      <c r="N1018" s="2"/>
      <c r="O1018" s="2"/>
      <c r="P1018" s="2"/>
      <c r="Q1018" s="2"/>
      <c r="R1018" s="2"/>
      <c r="S1018" s="2"/>
      <c r="T1018" s="2"/>
      <c r="U1018" s="2"/>
      <c r="V1018" s="2"/>
      <c r="W1018" s="2"/>
      <c r="X1018" s="2"/>
      <c r="Y1018" s="2"/>
      <c r="Z1018" s="2"/>
      <c r="AA1018" s="2"/>
      <c r="AB1018" s="2"/>
      <c r="AC1018" s="2"/>
      <c r="AD1018" s="2"/>
      <c r="AE1018" s="2"/>
      <c r="AF1018" s="2"/>
      <c r="AG1018" s="2"/>
      <c r="AH1018" s="2"/>
      <c r="AI1018" s="2"/>
      <c r="AJ1018" s="2"/>
      <c r="AK1018" s="2"/>
      <c r="AL1018" s="2"/>
      <c r="AM1018" s="2"/>
      <c r="AN1018" s="2"/>
      <c r="AO1018" s="2"/>
      <c r="AP1018" s="2"/>
      <c r="AQ1018" s="2"/>
      <c r="AR1018" s="2"/>
      <c r="AS1018" s="2"/>
      <c r="AT1018" s="2"/>
      <c r="AU1018" s="2"/>
      <c r="AV1018" s="2"/>
      <c r="AW1018" s="2"/>
      <c r="AX1018" s="2"/>
      <c r="AY1018" s="2"/>
      <c r="AZ1018" s="2"/>
      <c r="BA1018" s="2"/>
      <c r="BB1018" s="2"/>
      <c r="BC1018" s="2"/>
      <c r="BD1018" s="2"/>
      <c r="BE1018" s="2"/>
      <c r="BF1018" s="2"/>
      <c r="BG1018" s="2"/>
      <c r="BH1018" s="2"/>
      <c r="BI1018" s="2"/>
      <c r="BJ1018" s="2"/>
      <c r="BK1018" s="2"/>
      <c r="BL1018" s="2"/>
      <c r="BM1018" s="2"/>
      <c r="BN1018" s="2"/>
    </row>
    <row r="1019" spans="9:66">
      <c r="I1019" s="2"/>
      <c r="J1019" s="2"/>
      <c r="K1019" s="2"/>
      <c r="L1019" s="2"/>
      <c r="M1019" s="2"/>
      <c r="N1019" s="2"/>
      <c r="O1019" s="2"/>
      <c r="P1019" s="2"/>
      <c r="Q1019" s="2"/>
      <c r="R1019" s="2"/>
      <c r="S1019" s="2"/>
      <c r="T1019" s="2"/>
      <c r="U1019" s="2"/>
      <c r="V1019" s="2"/>
      <c r="W1019" s="2"/>
      <c r="X1019" s="2"/>
      <c r="Y1019" s="2"/>
      <c r="Z1019" s="2"/>
      <c r="AA1019" s="2"/>
      <c r="AB1019" s="2"/>
      <c r="AC1019" s="2"/>
      <c r="AD1019" s="2"/>
      <c r="AE1019" s="2"/>
      <c r="AF1019" s="2"/>
      <c r="AG1019" s="2"/>
      <c r="AH1019" s="2"/>
      <c r="AI1019" s="2"/>
      <c r="AJ1019" s="2"/>
      <c r="AK1019" s="2"/>
      <c r="AL1019" s="2"/>
      <c r="AM1019" s="2"/>
      <c r="AN1019" s="2"/>
      <c r="AO1019" s="2"/>
      <c r="AP1019" s="2"/>
      <c r="AQ1019" s="2"/>
      <c r="AR1019" s="2"/>
      <c r="AS1019" s="2"/>
      <c r="AT1019" s="2"/>
      <c r="AU1019" s="2"/>
      <c r="AV1019" s="2"/>
      <c r="AW1019" s="2"/>
      <c r="AX1019" s="2"/>
      <c r="AY1019" s="2"/>
      <c r="AZ1019" s="2"/>
      <c r="BA1019" s="2"/>
      <c r="BB1019" s="2"/>
      <c r="BC1019" s="2"/>
      <c r="BD1019" s="2"/>
      <c r="BE1019" s="2"/>
      <c r="BF1019" s="2"/>
      <c r="BG1019" s="2"/>
      <c r="BH1019" s="2"/>
      <c r="BI1019" s="2"/>
      <c r="BJ1019" s="2"/>
      <c r="BK1019" s="2"/>
      <c r="BL1019" s="2"/>
      <c r="BM1019" s="2"/>
      <c r="BN1019" s="2"/>
    </row>
    <row r="1020" spans="9:66">
      <c r="I1020" s="2"/>
      <c r="J1020" s="2"/>
      <c r="K1020" s="2"/>
      <c r="L1020" s="2"/>
      <c r="M1020" s="2"/>
      <c r="N1020" s="2"/>
      <c r="O1020" s="2"/>
      <c r="P1020" s="2"/>
      <c r="Q1020" s="2"/>
      <c r="R1020" s="2"/>
      <c r="S1020" s="2"/>
      <c r="T1020" s="2"/>
      <c r="U1020" s="2"/>
      <c r="V1020" s="2"/>
      <c r="W1020" s="2"/>
      <c r="X1020" s="2"/>
      <c r="Y1020" s="2"/>
      <c r="Z1020" s="2"/>
      <c r="AA1020" s="2"/>
      <c r="AB1020" s="2"/>
      <c r="AC1020" s="2"/>
      <c r="AD1020" s="2"/>
      <c r="AE1020" s="2"/>
      <c r="AF1020" s="2"/>
      <c r="AG1020" s="2"/>
      <c r="AH1020" s="2"/>
      <c r="AI1020" s="2"/>
      <c r="AJ1020" s="2"/>
      <c r="AK1020" s="2"/>
      <c r="AL1020" s="2"/>
      <c r="AM1020" s="2"/>
      <c r="AN1020" s="2"/>
      <c r="AO1020" s="2"/>
      <c r="AP1020" s="2"/>
      <c r="AQ1020" s="2"/>
      <c r="AR1020" s="2"/>
      <c r="AS1020" s="2"/>
      <c r="AT1020" s="2"/>
      <c r="AU1020" s="2"/>
      <c r="AV1020" s="2"/>
      <c r="AW1020" s="2"/>
      <c r="AX1020" s="2"/>
      <c r="AY1020" s="2"/>
      <c r="AZ1020" s="2"/>
      <c r="BA1020" s="2"/>
      <c r="BB1020" s="2"/>
      <c r="BC1020" s="2"/>
      <c r="BD1020" s="2"/>
      <c r="BE1020" s="2"/>
      <c r="BF1020" s="2"/>
      <c r="BG1020" s="2"/>
      <c r="BH1020" s="2"/>
      <c r="BI1020" s="2"/>
      <c r="BJ1020" s="2"/>
      <c r="BK1020" s="2"/>
      <c r="BL1020" s="2"/>
      <c r="BM1020" s="2"/>
      <c r="BN1020" s="2"/>
    </row>
    <row r="1021" spans="9:66">
      <c r="I1021" s="2"/>
      <c r="J1021" s="2"/>
      <c r="K1021" s="2"/>
      <c r="L1021" s="2"/>
      <c r="M1021" s="2"/>
      <c r="N1021" s="2"/>
      <c r="O1021" s="2"/>
      <c r="P1021" s="2"/>
      <c r="Q1021" s="2"/>
      <c r="R1021" s="2"/>
      <c r="S1021" s="2"/>
      <c r="T1021" s="2"/>
      <c r="U1021" s="2"/>
      <c r="V1021" s="2"/>
      <c r="W1021" s="2"/>
      <c r="X1021" s="2"/>
      <c r="Y1021" s="2"/>
      <c r="Z1021" s="2"/>
      <c r="AA1021" s="2"/>
      <c r="AB1021" s="2"/>
      <c r="AC1021" s="2"/>
      <c r="AD1021" s="2"/>
      <c r="AE1021" s="2"/>
      <c r="AF1021" s="2"/>
      <c r="AG1021" s="2"/>
      <c r="AH1021" s="2"/>
      <c r="AI1021" s="2"/>
      <c r="AJ1021" s="2"/>
      <c r="AK1021" s="2"/>
      <c r="AL1021" s="2"/>
      <c r="AM1021" s="2"/>
      <c r="AN1021" s="2"/>
      <c r="AO1021" s="2"/>
      <c r="AP1021" s="2"/>
      <c r="AQ1021" s="2"/>
      <c r="AR1021" s="2"/>
      <c r="AS1021" s="2"/>
      <c r="AT1021" s="2"/>
      <c r="AU1021" s="2"/>
      <c r="AV1021" s="2"/>
      <c r="AW1021" s="2"/>
      <c r="AX1021" s="2"/>
      <c r="AY1021" s="2"/>
      <c r="AZ1021" s="2"/>
      <c r="BA1021" s="2"/>
      <c r="BB1021" s="2"/>
      <c r="BC1021" s="2"/>
      <c r="BD1021" s="2"/>
      <c r="BE1021" s="2"/>
      <c r="BF1021" s="2"/>
      <c r="BG1021" s="2"/>
      <c r="BH1021" s="2"/>
      <c r="BI1021" s="2"/>
      <c r="BJ1021" s="2"/>
      <c r="BK1021" s="2"/>
      <c r="BL1021" s="2"/>
      <c r="BM1021" s="2"/>
      <c r="BN1021" s="2"/>
    </row>
    <row r="1022" spans="9:66">
      <c r="I1022" s="2"/>
      <c r="J1022" s="2"/>
      <c r="K1022" s="2"/>
      <c r="L1022" s="2"/>
      <c r="M1022" s="2"/>
      <c r="N1022" s="2"/>
      <c r="O1022" s="2"/>
      <c r="P1022" s="2"/>
      <c r="Q1022" s="2"/>
      <c r="R1022" s="2"/>
      <c r="S1022" s="2"/>
      <c r="T1022" s="2"/>
      <c r="U1022" s="2"/>
      <c r="V1022" s="2"/>
      <c r="W1022" s="2"/>
      <c r="X1022" s="2"/>
      <c r="Y1022" s="2"/>
      <c r="Z1022" s="2"/>
      <c r="AA1022" s="2"/>
      <c r="AB1022" s="2"/>
      <c r="AC1022" s="2"/>
      <c r="AD1022" s="2"/>
      <c r="AE1022" s="2"/>
      <c r="AF1022" s="2"/>
      <c r="AG1022" s="2"/>
      <c r="AH1022" s="2"/>
      <c r="AI1022" s="2"/>
      <c r="AJ1022" s="2"/>
      <c r="AK1022" s="2"/>
      <c r="AL1022" s="2"/>
      <c r="AM1022" s="2"/>
      <c r="AN1022" s="2"/>
      <c r="AO1022" s="2"/>
      <c r="AP1022" s="2"/>
      <c r="AQ1022" s="2"/>
      <c r="AR1022" s="2"/>
      <c r="AS1022" s="2"/>
      <c r="AT1022" s="2"/>
      <c r="AU1022" s="2"/>
      <c r="AV1022" s="2"/>
      <c r="AW1022" s="2"/>
      <c r="AX1022" s="2"/>
      <c r="AY1022" s="2"/>
      <c r="AZ1022" s="2"/>
      <c r="BA1022" s="2"/>
      <c r="BB1022" s="2"/>
      <c r="BC1022" s="2"/>
      <c r="BD1022" s="2"/>
      <c r="BE1022" s="2"/>
      <c r="BF1022" s="2"/>
      <c r="BG1022" s="2"/>
      <c r="BH1022" s="2"/>
      <c r="BI1022" s="2"/>
      <c r="BJ1022" s="2"/>
      <c r="BK1022" s="2"/>
      <c r="BL1022" s="2"/>
      <c r="BM1022" s="2"/>
      <c r="BN1022" s="2"/>
    </row>
    <row r="1023" spans="9:66">
      <c r="I1023" s="2"/>
      <c r="J1023" s="2"/>
      <c r="K1023" s="2"/>
      <c r="L1023" s="2"/>
      <c r="M1023" s="2"/>
      <c r="N1023" s="2"/>
      <c r="O1023" s="2"/>
      <c r="P1023" s="2"/>
      <c r="Q1023" s="2"/>
      <c r="R1023" s="2"/>
      <c r="S1023" s="2"/>
      <c r="T1023" s="2"/>
      <c r="U1023" s="2"/>
      <c r="V1023" s="2"/>
      <c r="W1023" s="2"/>
      <c r="X1023" s="2"/>
      <c r="Y1023" s="2"/>
      <c r="Z1023" s="2"/>
      <c r="AA1023" s="2"/>
      <c r="AB1023" s="2"/>
      <c r="AC1023" s="2"/>
      <c r="AD1023" s="2"/>
      <c r="AE1023" s="2"/>
      <c r="AF1023" s="2"/>
      <c r="AG1023" s="2"/>
      <c r="AH1023" s="2"/>
      <c r="AI1023" s="2"/>
      <c r="AJ1023" s="2"/>
      <c r="AK1023" s="2"/>
      <c r="AL1023" s="2"/>
      <c r="AM1023" s="2"/>
      <c r="AN1023" s="2"/>
      <c r="AO1023" s="2"/>
      <c r="AP1023" s="2"/>
      <c r="AQ1023" s="2"/>
      <c r="AR1023" s="2"/>
      <c r="AS1023" s="2"/>
      <c r="AT1023" s="2"/>
      <c r="AU1023" s="2"/>
      <c r="AV1023" s="2"/>
      <c r="AW1023" s="2"/>
      <c r="AX1023" s="2"/>
      <c r="AY1023" s="2"/>
      <c r="AZ1023" s="2"/>
      <c r="BA1023" s="2"/>
      <c r="BB1023" s="2"/>
      <c r="BC1023" s="2"/>
      <c r="BD1023" s="2"/>
      <c r="BE1023" s="2"/>
      <c r="BF1023" s="2"/>
      <c r="BG1023" s="2"/>
      <c r="BH1023" s="2"/>
      <c r="BI1023" s="2"/>
      <c r="BJ1023" s="2"/>
      <c r="BK1023" s="2"/>
      <c r="BL1023" s="2"/>
      <c r="BM1023" s="2"/>
      <c r="BN1023" s="2"/>
    </row>
    <row r="1024" spans="9:66">
      <c r="I1024" s="2"/>
      <c r="J1024" s="2"/>
      <c r="K1024" s="2"/>
      <c r="L1024" s="2"/>
      <c r="M1024" s="2"/>
      <c r="N1024" s="2"/>
      <c r="O1024" s="2"/>
      <c r="P1024" s="2"/>
      <c r="Q1024" s="2"/>
      <c r="R1024" s="2"/>
      <c r="S1024" s="2"/>
      <c r="T1024" s="2"/>
      <c r="U1024" s="2"/>
      <c r="V1024" s="2"/>
      <c r="W1024" s="2"/>
      <c r="X1024" s="2"/>
      <c r="Y1024" s="2"/>
      <c r="Z1024" s="2"/>
      <c r="AA1024" s="2"/>
      <c r="AB1024" s="2"/>
      <c r="AC1024" s="2"/>
      <c r="AD1024" s="2"/>
      <c r="AE1024" s="2"/>
      <c r="AF1024" s="2"/>
      <c r="AG1024" s="2"/>
      <c r="AH1024" s="2"/>
      <c r="AI1024" s="2"/>
      <c r="AJ1024" s="2"/>
      <c r="AK1024" s="2"/>
      <c r="AL1024" s="2"/>
      <c r="AM1024" s="2"/>
      <c r="AN1024" s="2"/>
      <c r="AO1024" s="2"/>
      <c r="AP1024" s="2"/>
      <c r="AQ1024" s="2"/>
      <c r="AR1024" s="2"/>
      <c r="AS1024" s="2"/>
      <c r="AT1024" s="2"/>
      <c r="AU1024" s="2"/>
      <c r="AV1024" s="2"/>
      <c r="AW1024" s="2"/>
      <c r="AX1024" s="2"/>
      <c r="AY1024" s="2"/>
      <c r="AZ1024" s="2"/>
      <c r="BA1024" s="2"/>
      <c r="BB1024" s="2"/>
      <c r="BC1024" s="2"/>
      <c r="BD1024" s="2"/>
      <c r="BE1024" s="2"/>
      <c r="BF1024" s="2"/>
      <c r="BG1024" s="2"/>
      <c r="BH1024" s="2"/>
      <c r="BI1024" s="2"/>
      <c r="BJ1024" s="2"/>
      <c r="BK1024" s="2"/>
      <c r="BL1024" s="2"/>
      <c r="BM1024" s="2"/>
      <c r="BN1024" s="2"/>
    </row>
    <row r="1025" spans="9:66">
      <c r="I1025" s="2"/>
      <c r="J1025" s="2"/>
      <c r="K1025" s="2"/>
      <c r="L1025" s="2"/>
      <c r="M1025" s="2"/>
      <c r="N1025" s="2"/>
      <c r="O1025" s="2"/>
      <c r="P1025" s="2"/>
      <c r="Q1025" s="2"/>
      <c r="R1025" s="2"/>
      <c r="S1025" s="2"/>
      <c r="T1025" s="2"/>
      <c r="U1025" s="2"/>
      <c r="V1025" s="2"/>
      <c r="W1025" s="2"/>
      <c r="X1025" s="2"/>
      <c r="Y1025" s="2"/>
      <c r="Z1025" s="2"/>
      <c r="AA1025" s="2"/>
      <c r="AB1025" s="2"/>
      <c r="AC1025" s="2"/>
      <c r="AD1025" s="2"/>
      <c r="AE1025" s="2"/>
      <c r="AF1025" s="2"/>
      <c r="AG1025" s="2"/>
      <c r="AH1025" s="2"/>
      <c r="AI1025" s="2"/>
      <c r="AJ1025" s="2"/>
      <c r="AK1025" s="2"/>
      <c r="AL1025" s="2"/>
      <c r="AM1025" s="2"/>
      <c r="AN1025" s="2"/>
      <c r="AO1025" s="2"/>
      <c r="AP1025" s="2"/>
      <c r="AQ1025" s="2"/>
      <c r="AR1025" s="2"/>
      <c r="AS1025" s="2"/>
      <c r="AT1025" s="2"/>
      <c r="AU1025" s="2"/>
      <c r="AV1025" s="2"/>
      <c r="AW1025" s="2"/>
      <c r="AX1025" s="2"/>
      <c r="AY1025" s="2"/>
      <c r="AZ1025" s="2"/>
      <c r="BA1025" s="2"/>
      <c r="BB1025" s="2"/>
      <c r="BC1025" s="2"/>
      <c r="BD1025" s="2"/>
      <c r="BE1025" s="2"/>
      <c r="BF1025" s="2"/>
      <c r="BG1025" s="2"/>
      <c r="BH1025" s="2"/>
      <c r="BI1025" s="2"/>
      <c r="BJ1025" s="2"/>
      <c r="BK1025" s="2"/>
      <c r="BL1025" s="2"/>
      <c r="BM1025" s="2"/>
      <c r="BN1025" s="2"/>
    </row>
    <row r="1026" spans="9:66">
      <c r="I1026" s="2"/>
      <c r="J1026" s="2"/>
      <c r="K1026" s="2"/>
      <c r="L1026" s="2"/>
      <c r="M1026" s="2"/>
      <c r="N1026" s="2"/>
      <c r="O1026" s="2"/>
      <c r="P1026" s="2"/>
      <c r="Q1026" s="2"/>
      <c r="R1026" s="2"/>
      <c r="S1026" s="2"/>
      <c r="T1026" s="2"/>
      <c r="U1026" s="2"/>
      <c r="V1026" s="2"/>
      <c r="W1026" s="2"/>
      <c r="X1026" s="2"/>
      <c r="Y1026" s="2"/>
      <c r="Z1026" s="2"/>
      <c r="AA1026" s="2"/>
      <c r="AB1026" s="2"/>
      <c r="AC1026" s="2"/>
      <c r="AD1026" s="2"/>
      <c r="AE1026" s="2"/>
      <c r="AF1026" s="2"/>
      <c r="AG1026" s="2"/>
      <c r="AH1026" s="2"/>
      <c r="AI1026" s="2"/>
      <c r="AJ1026" s="2"/>
      <c r="AK1026" s="2"/>
      <c r="AL1026" s="2"/>
      <c r="AM1026" s="2"/>
      <c r="AN1026" s="2"/>
      <c r="AO1026" s="2"/>
      <c r="AP1026" s="2"/>
      <c r="AQ1026" s="2"/>
      <c r="AR1026" s="2"/>
      <c r="AS1026" s="2"/>
      <c r="AT1026" s="2"/>
      <c r="AU1026" s="2"/>
      <c r="AV1026" s="2"/>
      <c r="AW1026" s="2"/>
      <c r="AX1026" s="2"/>
      <c r="AY1026" s="2"/>
      <c r="AZ1026" s="2"/>
      <c r="BA1026" s="2"/>
      <c r="BB1026" s="2"/>
      <c r="BC1026" s="2"/>
      <c r="BD1026" s="2"/>
      <c r="BE1026" s="2"/>
      <c r="BF1026" s="2"/>
      <c r="BG1026" s="2"/>
      <c r="BH1026" s="2"/>
      <c r="BI1026" s="2"/>
      <c r="BJ1026" s="2"/>
      <c r="BK1026" s="2"/>
      <c r="BL1026" s="2"/>
      <c r="BM1026" s="2"/>
      <c r="BN1026" s="2"/>
    </row>
    <row r="1027" spans="9:66">
      <c r="I1027" s="2"/>
      <c r="J1027" s="2"/>
      <c r="K1027" s="2"/>
      <c r="L1027" s="2"/>
      <c r="M1027" s="2"/>
      <c r="N1027" s="2"/>
      <c r="O1027" s="2"/>
      <c r="P1027" s="2"/>
      <c r="Q1027" s="2"/>
      <c r="R1027" s="2"/>
      <c r="S1027" s="2"/>
      <c r="T1027" s="2"/>
      <c r="U1027" s="2"/>
      <c r="V1027" s="2"/>
      <c r="W1027" s="2"/>
      <c r="X1027" s="2"/>
      <c r="Y1027" s="2"/>
      <c r="Z1027" s="2"/>
      <c r="AA1027" s="2"/>
      <c r="AB1027" s="2"/>
      <c r="AC1027" s="2"/>
      <c r="AD1027" s="2"/>
      <c r="AE1027" s="2"/>
      <c r="AF1027" s="2"/>
      <c r="AG1027" s="2"/>
      <c r="AH1027" s="2"/>
      <c r="AI1027" s="2"/>
      <c r="AJ1027" s="2"/>
      <c r="AK1027" s="2"/>
      <c r="AL1027" s="2"/>
      <c r="AM1027" s="2"/>
      <c r="AN1027" s="2"/>
      <c r="AO1027" s="2"/>
      <c r="AP1027" s="2"/>
      <c r="AQ1027" s="2"/>
      <c r="AR1027" s="2"/>
      <c r="AS1027" s="2"/>
      <c r="AT1027" s="2"/>
      <c r="AU1027" s="2"/>
      <c r="AV1027" s="2"/>
      <c r="AW1027" s="2"/>
      <c r="AX1027" s="2"/>
      <c r="AY1027" s="2"/>
      <c r="AZ1027" s="2"/>
      <c r="BA1027" s="2"/>
      <c r="BB1027" s="2"/>
      <c r="BC1027" s="2"/>
      <c r="BD1027" s="2"/>
      <c r="BE1027" s="2"/>
      <c r="BF1027" s="2"/>
      <c r="BG1027" s="2"/>
      <c r="BH1027" s="2"/>
      <c r="BI1027" s="2"/>
      <c r="BJ1027" s="2"/>
      <c r="BK1027" s="2"/>
      <c r="BL1027" s="2"/>
      <c r="BM1027" s="2"/>
      <c r="BN1027" s="2"/>
    </row>
    <row r="1028" spans="9:66">
      <c r="I1028" s="2"/>
      <c r="J1028" s="2"/>
      <c r="K1028" s="2"/>
      <c r="L1028" s="2"/>
      <c r="M1028" s="2"/>
      <c r="N1028" s="2"/>
      <c r="O1028" s="2"/>
      <c r="P1028" s="2"/>
      <c r="Q1028" s="2"/>
      <c r="R1028" s="2"/>
      <c r="S1028" s="2"/>
      <c r="T1028" s="2"/>
      <c r="U1028" s="2"/>
      <c r="V1028" s="2"/>
      <c r="W1028" s="2"/>
      <c r="X1028" s="2"/>
      <c r="Y1028" s="2"/>
      <c r="Z1028" s="2"/>
      <c r="AA1028" s="2"/>
      <c r="AB1028" s="2"/>
      <c r="AC1028" s="2"/>
      <c r="AD1028" s="2"/>
      <c r="AE1028" s="2"/>
      <c r="AF1028" s="2"/>
      <c r="AG1028" s="2"/>
      <c r="AH1028" s="2"/>
      <c r="AI1028" s="2"/>
      <c r="AJ1028" s="2"/>
      <c r="AK1028" s="2"/>
      <c r="AL1028" s="2"/>
      <c r="AM1028" s="2"/>
      <c r="AN1028" s="2"/>
      <c r="AO1028" s="2"/>
      <c r="AP1028" s="2"/>
      <c r="AQ1028" s="2"/>
      <c r="AR1028" s="2"/>
      <c r="AS1028" s="2"/>
      <c r="AT1028" s="2"/>
      <c r="AU1028" s="2"/>
      <c r="AV1028" s="2"/>
      <c r="AW1028" s="2"/>
      <c r="AX1028" s="2"/>
      <c r="AY1028" s="2"/>
      <c r="AZ1028" s="2"/>
      <c r="BA1028" s="2"/>
      <c r="BB1028" s="2"/>
      <c r="BC1028" s="2"/>
      <c r="BD1028" s="2"/>
      <c r="BE1028" s="2"/>
      <c r="BF1028" s="2"/>
      <c r="BG1028" s="2"/>
      <c r="BH1028" s="2"/>
      <c r="BI1028" s="2"/>
      <c r="BJ1028" s="2"/>
      <c r="BK1028" s="2"/>
      <c r="BL1028" s="2"/>
      <c r="BM1028" s="2"/>
      <c r="BN1028" s="2"/>
    </row>
    <row r="1029" spans="9:66">
      <c r="I1029" s="2"/>
      <c r="J1029" s="2"/>
      <c r="K1029" s="2"/>
      <c r="L1029" s="2"/>
      <c r="M1029" s="2"/>
      <c r="N1029" s="2"/>
      <c r="O1029" s="2"/>
      <c r="P1029" s="2"/>
      <c r="Q1029" s="2"/>
      <c r="R1029" s="2"/>
      <c r="S1029" s="2"/>
      <c r="T1029" s="2"/>
      <c r="U1029" s="2"/>
      <c r="V1029" s="2"/>
      <c r="W1029" s="2"/>
      <c r="X1029" s="2"/>
      <c r="Y1029" s="2"/>
      <c r="Z1029" s="2"/>
      <c r="AA1029" s="2"/>
      <c r="AB1029" s="2"/>
      <c r="AC1029" s="2"/>
      <c r="AD1029" s="2"/>
      <c r="AE1029" s="2"/>
      <c r="AF1029" s="2"/>
      <c r="AG1029" s="2"/>
      <c r="AH1029" s="2"/>
      <c r="AI1029" s="2"/>
      <c r="AJ1029" s="2"/>
      <c r="AK1029" s="2"/>
      <c r="AL1029" s="2"/>
      <c r="AM1029" s="2"/>
      <c r="AN1029" s="2"/>
      <c r="AO1029" s="2"/>
      <c r="AP1029" s="2"/>
      <c r="AQ1029" s="2"/>
      <c r="AR1029" s="2"/>
      <c r="AS1029" s="2"/>
      <c r="AT1029" s="2"/>
      <c r="AU1029" s="2"/>
      <c r="AV1029" s="2"/>
      <c r="AW1029" s="2"/>
      <c r="AX1029" s="2"/>
      <c r="AY1029" s="2"/>
      <c r="AZ1029" s="2"/>
      <c r="BA1029" s="2"/>
      <c r="BB1029" s="2"/>
      <c r="BC1029" s="2"/>
      <c r="BD1029" s="2"/>
      <c r="BE1029" s="2"/>
      <c r="BF1029" s="2"/>
      <c r="BG1029" s="2"/>
      <c r="BH1029" s="2"/>
      <c r="BI1029" s="2"/>
      <c r="BJ1029" s="2"/>
      <c r="BK1029" s="2"/>
      <c r="BL1029" s="2"/>
      <c r="BM1029" s="2"/>
      <c r="BN1029" s="2"/>
    </row>
    <row r="1030" spans="9:66">
      <c r="I1030" s="2"/>
      <c r="J1030" s="2"/>
      <c r="K1030" s="2"/>
      <c r="L1030" s="2"/>
      <c r="M1030" s="2"/>
      <c r="N1030" s="2"/>
      <c r="O1030" s="2"/>
      <c r="P1030" s="2"/>
      <c r="Q1030" s="2"/>
      <c r="R1030" s="2"/>
      <c r="S1030" s="2"/>
      <c r="T1030" s="2"/>
      <c r="U1030" s="2"/>
      <c r="V1030" s="2"/>
      <c r="W1030" s="2"/>
      <c r="X1030" s="2"/>
      <c r="Y1030" s="2"/>
      <c r="Z1030" s="2"/>
      <c r="AA1030" s="2"/>
      <c r="AB1030" s="2"/>
      <c r="AC1030" s="2"/>
      <c r="AD1030" s="2"/>
      <c r="AE1030" s="2"/>
      <c r="AF1030" s="2"/>
      <c r="AG1030" s="2"/>
      <c r="AH1030" s="2"/>
      <c r="AI1030" s="2"/>
      <c r="AJ1030" s="2"/>
      <c r="AK1030" s="2"/>
      <c r="AL1030" s="2"/>
      <c r="AM1030" s="2"/>
      <c r="AN1030" s="2"/>
      <c r="AO1030" s="2"/>
      <c r="AP1030" s="2"/>
      <c r="AQ1030" s="2"/>
      <c r="AR1030" s="2"/>
      <c r="AS1030" s="2"/>
      <c r="AT1030" s="2"/>
      <c r="AU1030" s="2"/>
      <c r="AV1030" s="2"/>
      <c r="AW1030" s="2"/>
      <c r="AX1030" s="2"/>
      <c r="AY1030" s="2"/>
      <c r="AZ1030" s="2"/>
      <c r="BA1030" s="2"/>
      <c r="BB1030" s="2"/>
      <c r="BC1030" s="2"/>
      <c r="BD1030" s="2"/>
      <c r="BE1030" s="2"/>
      <c r="BF1030" s="2"/>
      <c r="BG1030" s="2"/>
      <c r="BH1030" s="2"/>
      <c r="BI1030" s="2"/>
      <c r="BJ1030" s="2"/>
      <c r="BK1030" s="2"/>
      <c r="BL1030" s="2"/>
      <c r="BM1030" s="2"/>
      <c r="BN1030" s="2"/>
    </row>
    <row r="1031" spans="9:66">
      <c r="I1031" s="2"/>
      <c r="J1031" s="2"/>
      <c r="K1031" s="2"/>
      <c r="L1031" s="2"/>
      <c r="M1031" s="2"/>
      <c r="N1031" s="2"/>
      <c r="O1031" s="2"/>
      <c r="P1031" s="2"/>
      <c r="Q1031" s="2"/>
      <c r="R1031" s="2"/>
      <c r="S1031" s="2"/>
      <c r="T1031" s="2"/>
      <c r="U1031" s="2"/>
      <c r="V1031" s="2"/>
      <c r="W1031" s="2"/>
      <c r="X1031" s="2"/>
      <c r="Y1031" s="2"/>
      <c r="Z1031" s="2"/>
      <c r="AA1031" s="2"/>
      <c r="AB1031" s="2"/>
      <c r="AC1031" s="2"/>
      <c r="AD1031" s="2"/>
      <c r="AE1031" s="2"/>
      <c r="AF1031" s="2"/>
      <c r="AG1031" s="2"/>
      <c r="AH1031" s="2"/>
      <c r="AI1031" s="2"/>
      <c r="AJ1031" s="2"/>
      <c r="AK1031" s="2"/>
      <c r="AL1031" s="2"/>
      <c r="AM1031" s="2"/>
      <c r="AN1031" s="2"/>
      <c r="AO1031" s="2"/>
      <c r="AP1031" s="2"/>
      <c r="AQ1031" s="2"/>
      <c r="AR1031" s="2"/>
      <c r="AS1031" s="2"/>
      <c r="AT1031" s="2"/>
      <c r="AU1031" s="2"/>
      <c r="AV1031" s="2"/>
      <c r="AW1031" s="2"/>
      <c r="AX1031" s="2"/>
      <c r="AY1031" s="2"/>
      <c r="AZ1031" s="2"/>
      <c r="BA1031" s="2"/>
      <c r="BB1031" s="2"/>
      <c r="BC1031" s="2"/>
      <c r="BD1031" s="2"/>
      <c r="BE1031" s="2"/>
      <c r="BF1031" s="2"/>
      <c r="BG1031" s="2"/>
      <c r="BH1031" s="2"/>
      <c r="BI1031" s="2"/>
      <c r="BJ1031" s="2"/>
      <c r="BK1031" s="2"/>
      <c r="BL1031" s="2"/>
      <c r="BM1031" s="2"/>
      <c r="BN1031" s="2"/>
    </row>
    <row r="1032" spans="9:66">
      <c r="I1032" s="2"/>
      <c r="J1032" s="2"/>
      <c r="K1032" s="2"/>
      <c r="L1032" s="2"/>
      <c r="M1032" s="2"/>
      <c r="N1032" s="2"/>
      <c r="O1032" s="2"/>
      <c r="P1032" s="2"/>
      <c r="Q1032" s="2"/>
      <c r="R1032" s="2"/>
      <c r="S1032" s="2"/>
      <c r="T1032" s="2"/>
      <c r="U1032" s="2"/>
      <c r="V1032" s="2"/>
      <c r="W1032" s="2"/>
      <c r="X1032" s="2"/>
      <c r="Y1032" s="2"/>
      <c r="Z1032" s="2"/>
      <c r="AA1032" s="2"/>
      <c r="AB1032" s="2"/>
      <c r="AC1032" s="2"/>
      <c r="AD1032" s="2"/>
      <c r="AE1032" s="2"/>
      <c r="AF1032" s="2"/>
      <c r="AG1032" s="2"/>
      <c r="AH1032" s="2"/>
      <c r="AI1032" s="2"/>
      <c r="AJ1032" s="2"/>
      <c r="AK1032" s="2"/>
      <c r="AL1032" s="2"/>
      <c r="AM1032" s="2"/>
      <c r="AN1032" s="2"/>
      <c r="AO1032" s="2"/>
      <c r="AP1032" s="2"/>
      <c r="AQ1032" s="2"/>
      <c r="AR1032" s="2"/>
      <c r="AS1032" s="2"/>
      <c r="AT1032" s="2"/>
      <c r="AU1032" s="2"/>
      <c r="AV1032" s="2"/>
      <c r="AW1032" s="2"/>
      <c r="AX1032" s="2"/>
      <c r="AY1032" s="2"/>
      <c r="AZ1032" s="2"/>
      <c r="BA1032" s="2"/>
      <c r="BB1032" s="2"/>
      <c r="BC1032" s="2"/>
      <c r="BD1032" s="2"/>
      <c r="BE1032" s="2"/>
      <c r="BF1032" s="2"/>
      <c r="BG1032" s="2"/>
      <c r="BH1032" s="2"/>
      <c r="BI1032" s="2"/>
      <c r="BJ1032" s="2"/>
      <c r="BK1032" s="2"/>
      <c r="BL1032" s="2"/>
      <c r="BM1032" s="2"/>
      <c r="BN1032" s="2"/>
    </row>
    <row r="1033" spans="9:66">
      <c r="I1033" s="2"/>
      <c r="J1033" s="2"/>
      <c r="K1033" s="2"/>
      <c r="L1033" s="2"/>
      <c r="M1033" s="2"/>
      <c r="N1033" s="2"/>
      <c r="O1033" s="2"/>
      <c r="P1033" s="2"/>
      <c r="Q1033" s="2"/>
      <c r="R1033" s="2"/>
      <c r="S1033" s="2"/>
      <c r="T1033" s="2"/>
      <c r="U1033" s="2"/>
      <c r="V1033" s="2"/>
      <c r="W1033" s="2"/>
      <c r="X1033" s="2"/>
      <c r="Y1033" s="2"/>
      <c r="Z1033" s="2"/>
      <c r="AA1033" s="2"/>
      <c r="AB1033" s="2"/>
      <c r="AC1033" s="2"/>
      <c r="AD1033" s="2"/>
      <c r="AE1033" s="2"/>
      <c r="AF1033" s="2"/>
      <c r="AG1033" s="2"/>
      <c r="AH1033" s="2"/>
      <c r="AI1033" s="2"/>
      <c r="AJ1033" s="2"/>
      <c r="AK1033" s="2"/>
      <c r="AL1033" s="2"/>
      <c r="AM1033" s="2"/>
      <c r="AN1033" s="2"/>
      <c r="AO1033" s="2"/>
      <c r="AP1033" s="2"/>
      <c r="AQ1033" s="2"/>
      <c r="AR1033" s="2"/>
      <c r="AS1033" s="2"/>
      <c r="AT1033" s="2"/>
      <c r="AU1033" s="2"/>
      <c r="AV1033" s="2"/>
      <c r="AW1033" s="2"/>
      <c r="AX1033" s="2"/>
      <c r="AY1033" s="2"/>
      <c r="AZ1033" s="2"/>
      <c r="BA1033" s="2"/>
      <c r="BB1033" s="2"/>
      <c r="BC1033" s="2"/>
      <c r="BD1033" s="2"/>
      <c r="BE1033" s="2"/>
      <c r="BF1033" s="2"/>
      <c r="BG1033" s="2"/>
      <c r="BH1033" s="2"/>
      <c r="BI1033" s="2"/>
      <c r="BJ1033" s="2"/>
      <c r="BK1033" s="2"/>
      <c r="BL1033" s="2"/>
      <c r="BM1033" s="2"/>
      <c r="BN1033" s="2"/>
    </row>
    <row r="1034" spans="9:66">
      <c r="I1034" s="2"/>
      <c r="J1034" s="2"/>
      <c r="K1034" s="2"/>
      <c r="L1034" s="2"/>
      <c r="M1034" s="2"/>
      <c r="N1034" s="2"/>
      <c r="O1034" s="2"/>
      <c r="P1034" s="2"/>
      <c r="Q1034" s="2"/>
      <c r="R1034" s="2"/>
      <c r="S1034" s="2"/>
      <c r="T1034" s="2"/>
      <c r="U1034" s="2"/>
      <c r="V1034" s="2"/>
      <c r="W1034" s="2"/>
      <c r="X1034" s="2"/>
      <c r="Y1034" s="2"/>
      <c r="Z1034" s="2"/>
      <c r="AA1034" s="2"/>
      <c r="AB1034" s="2"/>
      <c r="AC1034" s="2"/>
      <c r="AD1034" s="2"/>
      <c r="AE1034" s="2"/>
      <c r="AF1034" s="2"/>
      <c r="AG1034" s="2"/>
      <c r="AH1034" s="2"/>
      <c r="AI1034" s="2"/>
      <c r="AJ1034" s="2"/>
      <c r="AK1034" s="2"/>
      <c r="AL1034" s="2"/>
      <c r="AM1034" s="2"/>
      <c r="AN1034" s="2"/>
      <c r="AO1034" s="2"/>
      <c r="AP1034" s="2"/>
      <c r="AQ1034" s="2"/>
      <c r="AR1034" s="2"/>
      <c r="AS1034" s="2"/>
      <c r="AT1034" s="2"/>
      <c r="AU1034" s="2"/>
      <c r="AV1034" s="2"/>
      <c r="AW1034" s="2"/>
      <c r="AX1034" s="2"/>
      <c r="AY1034" s="2"/>
      <c r="AZ1034" s="2"/>
      <c r="BA1034" s="2"/>
      <c r="BB1034" s="2"/>
      <c r="BC1034" s="2"/>
      <c r="BD1034" s="2"/>
      <c r="BE1034" s="2"/>
      <c r="BF1034" s="2"/>
      <c r="BG1034" s="2"/>
      <c r="BH1034" s="2"/>
      <c r="BI1034" s="2"/>
      <c r="BJ1034" s="2"/>
      <c r="BK1034" s="2"/>
      <c r="BL1034" s="2"/>
      <c r="BM1034" s="2"/>
      <c r="BN1034" s="2"/>
    </row>
    <row r="1035" spans="9:66">
      <c r="I1035" s="2"/>
      <c r="J1035" s="2"/>
      <c r="K1035" s="2"/>
      <c r="L1035" s="2"/>
      <c r="M1035" s="2"/>
      <c r="N1035" s="2"/>
      <c r="O1035" s="2"/>
      <c r="P1035" s="2"/>
      <c r="Q1035" s="2"/>
      <c r="R1035" s="2"/>
      <c r="S1035" s="2"/>
      <c r="T1035" s="2"/>
      <c r="U1035" s="2"/>
      <c r="V1035" s="2"/>
      <c r="W1035" s="2"/>
      <c r="X1035" s="2"/>
      <c r="Y1035" s="2"/>
      <c r="Z1035" s="2"/>
      <c r="AA1035" s="2"/>
      <c r="AB1035" s="2"/>
      <c r="AC1035" s="2"/>
      <c r="AD1035" s="2"/>
      <c r="AE1035" s="2"/>
      <c r="AF1035" s="2"/>
      <c r="AG1035" s="2"/>
      <c r="AH1035" s="2"/>
      <c r="AI1035" s="2"/>
      <c r="AJ1035" s="2"/>
      <c r="AK1035" s="2"/>
      <c r="AL1035" s="2"/>
      <c r="AM1035" s="2"/>
      <c r="AN1035" s="2"/>
      <c r="AO1035" s="2"/>
      <c r="AP1035" s="2"/>
      <c r="AQ1035" s="2"/>
      <c r="AR1035" s="2"/>
      <c r="AS1035" s="2"/>
      <c r="AT1035" s="2"/>
      <c r="AU1035" s="2"/>
      <c r="AV1035" s="2"/>
      <c r="AW1035" s="2"/>
      <c r="AX1035" s="2"/>
      <c r="AY1035" s="2"/>
      <c r="AZ1035" s="2"/>
      <c r="BA1035" s="2"/>
      <c r="BB1035" s="2"/>
      <c r="BC1035" s="2"/>
      <c r="BD1035" s="2"/>
      <c r="BE1035" s="2"/>
      <c r="BF1035" s="2"/>
      <c r="BG1035" s="2"/>
      <c r="BH1035" s="2"/>
      <c r="BI1035" s="2"/>
      <c r="BJ1035" s="2"/>
      <c r="BK1035" s="2"/>
      <c r="BL1035" s="2"/>
      <c r="BM1035" s="2"/>
      <c r="BN1035" s="2"/>
    </row>
    <row r="1036" spans="9:66">
      <c r="I1036" s="2"/>
      <c r="J1036" s="2"/>
      <c r="K1036" s="2"/>
      <c r="L1036" s="2"/>
      <c r="M1036" s="2"/>
      <c r="N1036" s="2"/>
      <c r="O1036" s="2"/>
      <c r="P1036" s="2"/>
      <c r="Q1036" s="2"/>
      <c r="R1036" s="2"/>
      <c r="S1036" s="2"/>
      <c r="T1036" s="2"/>
      <c r="U1036" s="2"/>
      <c r="V1036" s="2"/>
      <c r="W1036" s="2"/>
      <c r="X1036" s="2"/>
      <c r="Y1036" s="2"/>
      <c r="Z1036" s="2"/>
      <c r="AA1036" s="2"/>
      <c r="AB1036" s="2"/>
      <c r="AC1036" s="2"/>
      <c r="AD1036" s="2"/>
      <c r="AE1036" s="2"/>
      <c r="AF1036" s="2"/>
      <c r="AG1036" s="2"/>
      <c r="AH1036" s="2"/>
      <c r="AI1036" s="2"/>
      <c r="AJ1036" s="2"/>
      <c r="AK1036" s="2"/>
      <c r="AL1036" s="2"/>
      <c r="AM1036" s="2"/>
      <c r="AN1036" s="2"/>
      <c r="AO1036" s="2"/>
      <c r="AP1036" s="2"/>
      <c r="AQ1036" s="2"/>
      <c r="AR1036" s="2"/>
      <c r="AS1036" s="2"/>
      <c r="AT1036" s="2"/>
      <c r="AU1036" s="2"/>
      <c r="AV1036" s="2"/>
      <c r="AW1036" s="2"/>
      <c r="AX1036" s="2"/>
      <c r="AY1036" s="2"/>
      <c r="AZ1036" s="2"/>
      <c r="BA1036" s="2"/>
      <c r="BB1036" s="2"/>
      <c r="BC1036" s="2"/>
      <c r="BD1036" s="2"/>
      <c r="BE1036" s="2"/>
      <c r="BF1036" s="2"/>
      <c r="BG1036" s="2"/>
      <c r="BH1036" s="2"/>
      <c r="BI1036" s="2"/>
      <c r="BJ1036" s="2"/>
      <c r="BK1036" s="2"/>
      <c r="BL1036" s="2"/>
      <c r="BM1036" s="2"/>
      <c r="BN1036" s="2"/>
    </row>
    <row r="1037" spans="9:66">
      <c r="I1037" s="2"/>
      <c r="J1037" s="2"/>
      <c r="K1037" s="2"/>
      <c r="L1037" s="2"/>
      <c r="M1037" s="2"/>
      <c r="N1037" s="2"/>
      <c r="O1037" s="2"/>
      <c r="P1037" s="2"/>
      <c r="Q1037" s="2"/>
      <c r="R1037" s="2"/>
      <c r="S1037" s="2"/>
      <c r="T1037" s="2"/>
      <c r="U1037" s="2"/>
      <c r="V1037" s="2"/>
      <c r="W1037" s="2"/>
      <c r="X1037" s="2"/>
      <c r="Y1037" s="2"/>
      <c r="Z1037" s="2"/>
      <c r="AA1037" s="2"/>
      <c r="AB1037" s="2"/>
      <c r="AC1037" s="2"/>
      <c r="AD1037" s="2"/>
      <c r="AE1037" s="2"/>
      <c r="AF1037" s="2"/>
      <c r="AG1037" s="2"/>
      <c r="AH1037" s="2"/>
      <c r="AI1037" s="2"/>
      <c r="AJ1037" s="2"/>
      <c r="AK1037" s="2"/>
      <c r="AL1037" s="2"/>
      <c r="AM1037" s="2"/>
      <c r="AN1037" s="2"/>
      <c r="AO1037" s="2"/>
      <c r="AP1037" s="2"/>
      <c r="AQ1037" s="2"/>
      <c r="AR1037" s="2"/>
      <c r="AS1037" s="2"/>
      <c r="AT1037" s="2"/>
      <c r="AU1037" s="2"/>
      <c r="AV1037" s="2"/>
      <c r="AW1037" s="2"/>
      <c r="AX1037" s="2"/>
      <c r="AY1037" s="2"/>
      <c r="AZ1037" s="2"/>
      <c r="BA1037" s="2"/>
      <c r="BB1037" s="2"/>
      <c r="BC1037" s="2"/>
      <c r="BD1037" s="2"/>
      <c r="BE1037" s="2"/>
      <c r="BF1037" s="2"/>
      <c r="BG1037" s="2"/>
      <c r="BH1037" s="2"/>
      <c r="BI1037" s="2"/>
      <c r="BJ1037" s="2"/>
      <c r="BK1037" s="2"/>
      <c r="BL1037" s="2"/>
      <c r="BM1037" s="2"/>
      <c r="BN1037" s="2"/>
    </row>
    <row r="1038" spans="9:66">
      <c r="I1038" s="2"/>
      <c r="J1038" s="2"/>
      <c r="K1038" s="2"/>
      <c r="L1038" s="2"/>
      <c r="M1038" s="2"/>
      <c r="N1038" s="2"/>
      <c r="O1038" s="2"/>
      <c r="P1038" s="2"/>
      <c r="Q1038" s="2"/>
      <c r="R1038" s="2"/>
      <c r="S1038" s="2"/>
      <c r="T1038" s="2"/>
      <c r="U1038" s="2"/>
      <c r="V1038" s="2"/>
      <c r="W1038" s="2"/>
      <c r="X1038" s="2"/>
      <c r="Y1038" s="2"/>
      <c r="Z1038" s="2"/>
      <c r="AA1038" s="2"/>
      <c r="AB1038" s="2"/>
      <c r="AC1038" s="2"/>
      <c r="AD1038" s="2"/>
      <c r="AE1038" s="2"/>
      <c r="AF1038" s="2"/>
      <c r="AG1038" s="2"/>
      <c r="AH1038" s="2"/>
      <c r="AI1038" s="2"/>
      <c r="AJ1038" s="2"/>
      <c r="AK1038" s="2"/>
      <c r="AL1038" s="2"/>
      <c r="AM1038" s="2"/>
      <c r="AN1038" s="2"/>
      <c r="AO1038" s="2"/>
      <c r="AP1038" s="2"/>
      <c r="AQ1038" s="2"/>
      <c r="AR1038" s="2"/>
      <c r="AS1038" s="2"/>
      <c r="AT1038" s="2"/>
      <c r="AU1038" s="2"/>
      <c r="AV1038" s="2"/>
      <c r="AW1038" s="2"/>
      <c r="AX1038" s="2"/>
      <c r="AY1038" s="2"/>
      <c r="AZ1038" s="2"/>
      <c r="BA1038" s="2"/>
      <c r="BB1038" s="2"/>
      <c r="BC1038" s="2"/>
      <c r="BD1038" s="2"/>
      <c r="BE1038" s="2"/>
      <c r="BF1038" s="2"/>
      <c r="BG1038" s="2"/>
      <c r="BH1038" s="2"/>
      <c r="BI1038" s="2"/>
      <c r="BJ1038" s="2"/>
      <c r="BK1038" s="2"/>
      <c r="BL1038" s="2"/>
      <c r="BM1038" s="2"/>
      <c r="BN1038" s="2"/>
    </row>
    <row r="1039" spans="9:66">
      <c r="I1039" s="2"/>
      <c r="J1039" s="2"/>
      <c r="K1039" s="2"/>
      <c r="L1039" s="2"/>
      <c r="M1039" s="2"/>
      <c r="N1039" s="2"/>
      <c r="O1039" s="2"/>
      <c r="P1039" s="2"/>
      <c r="Q1039" s="2"/>
      <c r="R1039" s="2"/>
      <c r="S1039" s="2"/>
      <c r="T1039" s="2"/>
      <c r="U1039" s="2"/>
      <c r="V1039" s="2"/>
      <c r="W1039" s="2"/>
      <c r="X1039" s="2"/>
      <c r="Y1039" s="2"/>
      <c r="Z1039" s="2"/>
      <c r="AA1039" s="2"/>
      <c r="AB1039" s="2"/>
      <c r="AC1039" s="2"/>
      <c r="AD1039" s="2"/>
      <c r="AE1039" s="2"/>
      <c r="AF1039" s="2"/>
      <c r="AG1039" s="2"/>
      <c r="AH1039" s="2"/>
      <c r="AI1039" s="2"/>
      <c r="AJ1039" s="2"/>
      <c r="AK1039" s="2"/>
      <c r="AL1039" s="2"/>
      <c r="AM1039" s="2"/>
      <c r="AN1039" s="2"/>
      <c r="AO1039" s="2"/>
      <c r="AP1039" s="2"/>
      <c r="AQ1039" s="2"/>
      <c r="AR1039" s="2"/>
      <c r="AS1039" s="2"/>
      <c r="AT1039" s="2"/>
      <c r="AU1039" s="2"/>
      <c r="AV1039" s="2"/>
      <c r="AW1039" s="2"/>
      <c r="AX1039" s="2"/>
      <c r="AY1039" s="2"/>
      <c r="AZ1039" s="2"/>
      <c r="BA1039" s="2"/>
      <c r="BB1039" s="2"/>
      <c r="BC1039" s="2"/>
      <c r="BD1039" s="2"/>
      <c r="BE1039" s="2"/>
      <c r="BF1039" s="2"/>
      <c r="BG1039" s="2"/>
      <c r="BH1039" s="2"/>
      <c r="BI1039" s="2"/>
      <c r="BJ1039" s="2"/>
      <c r="BK1039" s="2"/>
      <c r="BL1039" s="2"/>
      <c r="BM1039" s="2"/>
      <c r="BN1039" s="2"/>
    </row>
    <row r="1040" spans="9:66">
      <c r="I1040" s="2"/>
      <c r="J1040" s="2"/>
      <c r="K1040" s="2"/>
      <c r="L1040" s="2"/>
      <c r="M1040" s="2"/>
      <c r="N1040" s="2"/>
      <c r="O1040" s="2"/>
      <c r="P1040" s="2"/>
      <c r="Q1040" s="2"/>
      <c r="R1040" s="2"/>
      <c r="S1040" s="2"/>
      <c r="T1040" s="2"/>
      <c r="U1040" s="2"/>
      <c r="V1040" s="2"/>
      <c r="W1040" s="2"/>
      <c r="X1040" s="2"/>
      <c r="Y1040" s="2"/>
      <c r="Z1040" s="2"/>
      <c r="AA1040" s="2"/>
      <c r="AB1040" s="2"/>
      <c r="AC1040" s="2"/>
      <c r="AD1040" s="2"/>
      <c r="AE1040" s="2"/>
      <c r="AF1040" s="2"/>
      <c r="AG1040" s="2"/>
      <c r="AH1040" s="2"/>
      <c r="AI1040" s="2"/>
      <c r="AJ1040" s="2"/>
      <c r="AK1040" s="2"/>
      <c r="AL1040" s="2"/>
      <c r="AM1040" s="2"/>
      <c r="AN1040" s="2"/>
      <c r="AO1040" s="2"/>
      <c r="AP1040" s="2"/>
      <c r="AQ1040" s="2"/>
      <c r="AR1040" s="2"/>
      <c r="AS1040" s="2"/>
      <c r="AT1040" s="2"/>
      <c r="AU1040" s="2"/>
      <c r="AV1040" s="2"/>
      <c r="AW1040" s="2"/>
      <c r="AX1040" s="2"/>
      <c r="AY1040" s="2"/>
      <c r="AZ1040" s="2"/>
      <c r="BA1040" s="2"/>
      <c r="BB1040" s="2"/>
      <c r="BC1040" s="2"/>
      <c r="BD1040" s="2"/>
      <c r="BE1040" s="2"/>
      <c r="BF1040" s="2"/>
      <c r="BG1040" s="2"/>
      <c r="BH1040" s="2"/>
      <c r="BI1040" s="2"/>
      <c r="BJ1040" s="2"/>
      <c r="BK1040" s="2"/>
      <c r="BL1040" s="2"/>
      <c r="BM1040" s="2"/>
      <c r="BN1040" s="2"/>
    </row>
    <row r="1041" spans="9:66">
      <c r="I1041" s="2"/>
      <c r="J1041" s="2"/>
      <c r="K1041" s="2"/>
      <c r="L1041" s="2"/>
      <c r="M1041" s="2"/>
      <c r="N1041" s="2"/>
      <c r="O1041" s="2"/>
      <c r="P1041" s="2"/>
      <c r="Q1041" s="2"/>
      <c r="R1041" s="2"/>
      <c r="S1041" s="2"/>
      <c r="T1041" s="2"/>
      <c r="U1041" s="2"/>
      <c r="V1041" s="2"/>
      <c r="W1041" s="2"/>
      <c r="X1041" s="2"/>
      <c r="Y1041" s="2"/>
      <c r="Z1041" s="2"/>
      <c r="AA1041" s="2"/>
      <c r="AB1041" s="2"/>
      <c r="AC1041" s="2"/>
      <c r="AD1041" s="2"/>
      <c r="AE1041" s="2"/>
      <c r="AF1041" s="2"/>
      <c r="AG1041" s="2"/>
      <c r="AH1041" s="2"/>
      <c r="AI1041" s="2"/>
      <c r="AJ1041" s="2"/>
      <c r="AK1041" s="2"/>
      <c r="AL1041" s="2"/>
      <c r="AM1041" s="2"/>
      <c r="AN1041" s="2"/>
      <c r="AO1041" s="2"/>
      <c r="AP1041" s="2"/>
      <c r="AQ1041" s="2"/>
      <c r="AR1041" s="2"/>
      <c r="AS1041" s="2"/>
      <c r="AT1041" s="2"/>
      <c r="AU1041" s="2"/>
      <c r="AV1041" s="2"/>
      <c r="AW1041" s="2"/>
      <c r="AX1041" s="2"/>
      <c r="AY1041" s="2"/>
      <c r="AZ1041" s="2"/>
      <c r="BA1041" s="2"/>
      <c r="BB1041" s="2"/>
      <c r="BC1041" s="2"/>
      <c r="BD1041" s="2"/>
      <c r="BE1041" s="2"/>
      <c r="BF1041" s="2"/>
      <c r="BG1041" s="2"/>
      <c r="BH1041" s="2"/>
      <c r="BI1041" s="2"/>
      <c r="BJ1041" s="2"/>
      <c r="BK1041" s="2"/>
      <c r="BL1041" s="2"/>
      <c r="BM1041" s="2"/>
      <c r="BN1041" s="2"/>
    </row>
    <row r="1042" spans="9:66">
      <c r="I1042" s="2"/>
      <c r="J1042" s="2"/>
      <c r="K1042" s="2"/>
      <c r="L1042" s="2"/>
      <c r="M1042" s="2"/>
      <c r="N1042" s="2"/>
      <c r="O1042" s="2"/>
      <c r="P1042" s="2"/>
      <c r="Q1042" s="2"/>
      <c r="R1042" s="2"/>
      <c r="S1042" s="2"/>
      <c r="T1042" s="2"/>
      <c r="U1042" s="2"/>
      <c r="V1042" s="2"/>
      <c r="W1042" s="2"/>
      <c r="X1042" s="2"/>
      <c r="Y1042" s="2"/>
      <c r="Z1042" s="2"/>
      <c r="AA1042" s="2"/>
      <c r="AB1042" s="2"/>
      <c r="AC1042" s="2"/>
      <c r="AD1042" s="2"/>
      <c r="AE1042" s="2"/>
      <c r="AF1042" s="2"/>
      <c r="AG1042" s="2"/>
      <c r="AH1042" s="2"/>
      <c r="AI1042" s="2"/>
      <c r="AJ1042" s="2"/>
      <c r="AK1042" s="2"/>
      <c r="AL1042" s="2"/>
      <c r="AM1042" s="2"/>
      <c r="AN1042" s="2"/>
      <c r="AO1042" s="2"/>
      <c r="AP1042" s="2"/>
      <c r="AQ1042" s="2"/>
      <c r="AR1042" s="2"/>
      <c r="AS1042" s="2"/>
      <c r="AT1042" s="2"/>
      <c r="AU1042" s="2"/>
      <c r="AV1042" s="2"/>
      <c r="AW1042" s="2"/>
      <c r="AX1042" s="2"/>
      <c r="AY1042" s="2"/>
      <c r="AZ1042" s="2"/>
      <c r="BA1042" s="2"/>
      <c r="BB1042" s="2"/>
      <c r="BC1042" s="2"/>
      <c r="BD1042" s="2"/>
      <c r="BE1042" s="2"/>
      <c r="BF1042" s="2"/>
      <c r="BG1042" s="2"/>
      <c r="BH1042" s="2"/>
      <c r="BI1042" s="2"/>
      <c r="BJ1042" s="2"/>
      <c r="BK1042" s="2"/>
      <c r="BL1042" s="2"/>
      <c r="BM1042" s="2"/>
      <c r="BN1042" s="2"/>
    </row>
    <row r="1043" spans="9:66">
      <c r="I1043" s="2"/>
      <c r="J1043" s="2"/>
      <c r="K1043" s="2"/>
      <c r="L1043" s="2"/>
      <c r="M1043" s="2"/>
      <c r="N1043" s="2"/>
      <c r="O1043" s="2"/>
      <c r="P1043" s="2"/>
      <c r="Q1043" s="2"/>
      <c r="R1043" s="2"/>
      <c r="S1043" s="2"/>
      <c r="T1043" s="2"/>
      <c r="U1043" s="2"/>
      <c r="V1043" s="2"/>
      <c r="W1043" s="2"/>
      <c r="X1043" s="2"/>
      <c r="Y1043" s="2"/>
      <c r="Z1043" s="2"/>
      <c r="AA1043" s="2"/>
      <c r="AB1043" s="2"/>
      <c r="AC1043" s="2"/>
      <c r="AD1043" s="2"/>
      <c r="AE1043" s="2"/>
      <c r="AF1043" s="2"/>
      <c r="AG1043" s="2"/>
      <c r="AH1043" s="2"/>
      <c r="AI1043" s="2"/>
      <c r="AJ1043" s="2"/>
      <c r="AK1043" s="2"/>
      <c r="AL1043" s="2"/>
      <c r="AM1043" s="2"/>
      <c r="AN1043" s="2"/>
      <c r="AO1043" s="2"/>
      <c r="AP1043" s="2"/>
      <c r="AQ1043" s="2"/>
      <c r="AR1043" s="2"/>
      <c r="AS1043" s="2"/>
      <c r="AT1043" s="2"/>
      <c r="AU1043" s="2"/>
      <c r="AV1043" s="2"/>
      <c r="AW1043" s="2"/>
      <c r="AX1043" s="2"/>
      <c r="AY1043" s="2"/>
      <c r="AZ1043" s="2"/>
      <c r="BA1043" s="2"/>
      <c r="BB1043" s="2"/>
      <c r="BC1043" s="2"/>
      <c r="BD1043" s="2"/>
      <c r="BE1043" s="2"/>
      <c r="BF1043" s="2"/>
      <c r="BG1043" s="2"/>
      <c r="BH1043" s="2"/>
      <c r="BI1043" s="2"/>
      <c r="BJ1043" s="2"/>
      <c r="BK1043" s="2"/>
      <c r="BL1043" s="2"/>
      <c r="BM1043" s="2"/>
      <c r="BN1043" s="2"/>
    </row>
    <row r="1044" spans="9:66">
      <c r="I1044" s="2"/>
      <c r="J1044" s="2"/>
      <c r="K1044" s="2"/>
      <c r="L1044" s="2"/>
      <c r="M1044" s="2"/>
      <c r="N1044" s="2"/>
      <c r="O1044" s="2"/>
      <c r="P1044" s="2"/>
      <c r="Q1044" s="2"/>
      <c r="R1044" s="2"/>
      <c r="S1044" s="2"/>
      <c r="T1044" s="2"/>
      <c r="U1044" s="2"/>
      <c r="V1044" s="2"/>
      <c r="W1044" s="2"/>
      <c r="X1044" s="2"/>
      <c r="Y1044" s="2"/>
      <c r="Z1044" s="2"/>
      <c r="AA1044" s="2"/>
      <c r="AB1044" s="2"/>
      <c r="AC1044" s="2"/>
      <c r="AD1044" s="2"/>
      <c r="AE1044" s="2"/>
      <c r="AF1044" s="2"/>
      <c r="AG1044" s="2"/>
      <c r="AH1044" s="2"/>
      <c r="AI1044" s="2"/>
      <c r="AJ1044" s="2"/>
      <c r="AK1044" s="2"/>
      <c r="AL1044" s="2"/>
      <c r="AM1044" s="2"/>
      <c r="AN1044" s="2"/>
      <c r="AO1044" s="2"/>
      <c r="AP1044" s="2"/>
      <c r="AQ1044" s="2"/>
      <c r="AR1044" s="2"/>
      <c r="AS1044" s="2"/>
      <c r="AT1044" s="2"/>
      <c r="AU1044" s="2"/>
      <c r="AV1044" s="2"/>
      <c r="AW1044" s="2"/>
      <c r="AX1044" s="2"/>
      <c r="AY1044" s="2"/>
      <c r="AZ1044" s="2"/>
      <c r="BA1044" s="2"/>
      <c r="BB1044" s="2"/>
      <c r="BC1044" s="2"/>
      <c r="BD1044" s="2"/>
      <c r="BE1044" s="2"/>
      <c r="BF1044" s="2"/>
      <c r="BG1044" s="2"/>
      <c r="BH1044" s="2"/>
      <c r="BI1044" s="2"/>
      <c r="BJ1044" s="2"/>
      <c r="BK1044" s="2"/>
      <c r="BL1044" s="2"/>
      <c r="BM1044" s="2"/>
      <c r="BN1044" s="2"/>
    </row>
    <row r="1045" spans="9:66">
      <c r="I1045" s="2"/>
      <c r="J1045" s="2"/>
      <c r="K1045" s="2"/>
      <c r="L1045" s="2"/>
      <c r="M1045" s="2"/>
      <c r="N1045" s="2"/>
      <c r="O1045" s="2"/>
      <c r="P1045" s="2"/>
      <c r="Q1045" s="2"/>
      <c r="R1045" s="2"/>
      <c r="S1045" s="2"/>
      <c r="T1045" s="2"/>
      <c r="U1045" s="2"/>
      <c r="V1045" s="2"/>
      <c r="W1045" s="2"/>
      <c r="X1045" s="2"/>
      <c r="Y1045" s="2"/>
      <c r="Z1045" s="2"/>
      <c r="AA1045" s="2"/>
      <c r="AB1045" s="2"/>
      <c r="AC1045" s="2"/>
      <c r="AD1045" s="2"/>
      <c r="AE1045" s="2"/>
      <c r="AF1045" s="2"/>
      <c r="AG1045" s="2"/>
      <c r="AH1045" s="2"/>
      <c r="AI1045" s="2"/>
      <c r="AJ1045" s="2"/>
      <c r="AK1045" s="2"/>
      <c r="AL1045" s="2"/>
      <c r="AM1045" s="2"/>
      <c r="AN1045" s="2"/>
      <c r="AO1045" s="2"/>
      <c r="AP1045" s="2"/>
      <c r="AQ1045" s="2"/>
      <c r="AR1045" s="2"/>
      <c r="AS1045" s="2"/>
      <c r="AT1045" s="2"/>
      <c r="AU1045" s="2"/>
      <c r="AV1045" s="2"/>
      <c r="AW1045" s="2"/>
      <c r="AX1045" s="2"/>
      <c r="AY1045" s="2"/>
      <c r="AZ1045" s="2"/>
      <c r="BA1045" s="2"/>
      <c r="BB1045" s="2"/>
      <c r="BC1045" s="2"/>
      <c r="BD1045" s="2"/>
      <c r="BE1045" s="2"/>
      <c r="BF1045" s="2"/>
      <c r="BG1045" s="2"/>
      <c r="BH1045" s="2"/>
      <c r="BI1045" s="2"/>
      <c r="BJ1045" s="2"/>
      <c r="BK1045" s="2"/>
      <c r="BL1045" s="2"/>
      <c r="BM1045" s="2"/>
      <c r="BN1045" s="2"/>
    </row>
    <row r="1046" spans="9:66">
      <c r="I1046" s="2"/>
      <c r="J1046" s="2"/>
      <c r="K1046" s="2"/>
      <c r="L1046" s="2"/>
      <c r="M1046" s="2"/>
      <c r="N1046" s="2"/>
      <c r="O1046" s="2"/>
      <c r="P1046" s="2"/>
      <c r="Q1046" s="2"/>
      <c r="R1046" s="2"/>
      <c r="S1046" s="2"/>
      <c r="T1046" s="2"/>
      <c r="U1046" s="2"/>
      <c r="V1046" s="2"/>
      <c r="W1046" s="2"/>
      <c r="X1046" s="2"/>
      <c r="Y1046" s="2"/>
      <c r="Z1046" s="2"/>
      <c r="AA1046" s="2"/>
      <c r="AB1046" s="2"/>
      <c r="AC1046" s="2"/>
      <c r="AD1046" s="2"/>
      <c r="AE1046" s="2"/>
      <c r="AF1046" s="2"/>
      <c r="AG1046" s="2"/>
      <c r="AH1046" s="2"/>
      <c r="AI1046" s="2"/>
      <c r="AJ1046" s="2"/>
      <c r="AK1046" s="2"/>
      <c r="AL1046" s="2"/>
      <c r="AM1046" s="2"/>
      <c r="AN1046" s="2"/>
      <c r="AO1046" s="2"/>
      <c r="AP1046" s="2"/>
      <c r="AQ1046" s="2"/>
      <c r="AR1046" s="2"/>
      <c r="AS1046" s="2"/>
      <c r="AT1046" s="2"/>
      <c r="AU1046" s="2"/>
      <c r="AV1046" s="2"/>
      <c r="AW1046" s="2"/>
      <c r="AX1046" s="2"/>
      <c r="AY1046" s="2"/>
      <c r="AZ1046" s="2"/>
      <c r="BA1046" s="2"/>
      <c r="BB1046" s="2"/>
      <c r="BC1046" s="2"/>
      <c r="BD1046" s="2"/>
      <c r="BE1046" s="2"/>
      <c r="BF1046" s="2"/>
      <c r="BG1046" s="2"/>
      <c r="BH1046" s="2"/>
      <c r="BI1046" s="2"/>
      <c r="BJ1046" s="2"/>
      <c r="BK1046" s="2"/>
      <c r="BL1046" s="2"/>
      <c r="BM1046" s="2"/>
      <c r="BN1046" s="2"/>
    </row>
    <row r="1047" spans="9:66">
      <c r="I1047" s="2"/>
      <c r="J1047" s="2"/>
      <c r="K1047" s="2"/>
      <c r="L1047" s="2"/>
      <c r="M1047" s="2"/>
      <c r="N1047" s="2"/>
      <c r="O1047" s="2"/>
      <c r="P1047" s="2"/>
      <c r="Q1047" s="2"/>
      <c r="R1047" s="2"/>
      <c r="S1047" s="2"/>
      <c r="T1047" s="2"/>
      <c r="U1047" s="2"/>
      <c r="V1047" s="2"/>
      <c r="W1047" s="2"/>
      <c r="X1047" s="2"/>
      <c r="Y1047" s="2"/>
      <c r="Z1047" s="2"/>
      <c r="AA1047" s="2"/>
      <c r="AB1047" s="2"/>
      <c r="AC1047" s="2"/>
      <c r="AD1047" s="2"/>
      <c r="AE1047" s="2"/>
      <c r="AF1047" s="2"/>
      <c r="AG1047" s="2"/>
      <c r="AH1047" s="2"/>
      <c r="AI1047" s="2"/>
      <c r="AJ1047" s="2"/>
      <c r="AK1047" s="2"/>
      <c r="AL1047" s="2"/>
      <c r="AM1047" s="2"/>
      <c r="AN1047" s="2"/>
      <c r="AO1047" s="2"/>
      <c r="AP1047" s="2"/>
      <c r="AQ1047" s="2"/>
      <c r="AR1047" s="2"/>
      <c r="AS1047" s="2"/>
      <c r="AT1047" s="2"/>
      <c r="AU1047" s="2"/>
      <c r="AV1047" s="2"/>
      <c r="AW1047" s="2"/>
      <c r="AX1047" s="2"/>
      <c r="AY1047" s="2"/>
      <c r="AZ1047" s="2"/>
      <c r="BA1047" s="2"/>
      <c r="BB1047" s="2"/>
      <c r="BC1047" s="2"/>
      <c r="BD1047" s="2"/>
      <c r="BE1047" s="2"/>
      <c r="BF1047" s="2"/>
      <c r="BG1047" s="2"/>
      <c r="BH1047" s="2"/>
      <c r="BI1047" s="2"/>
      <c r="BJ1047" s="2"/>
      <c r="BK1047" s="2"/>
      <c r="BL1047" s="2"/>
      <c r="BM1047" s="2"/>
      <c r="BN1047" s="2"/>
    </row>
    <row r="1048" spans="9:66">
      <c r="I1048" s="2"/>
      <c r="J1048" s="2"/>
      <c r="K1048" s="2"/>
      <c r="L1048" s="2"/>
      <c r="M1048" s="2"/>
      <c r="N1048" s="2"/>
      <c r="O1048" s="2"/>
      <c r="P1048" s="2"/>
      <c r="Q1048" s="2"/>
      <c r="R1048" s="2"/>
      <c r="S1048" s="2"/>
      <c r="T1048" s="2"/>
      <c r="U1048" s="2"/>
      <c r="V1048" s="2"/>
      <c r="W1048" s="2"/>
      <c r="X1048" s="2"/>
      <c r="Y1048" s="2"/>
      <c r="Z1048" s="2"/>
      <c r="AA1048" s="2"/>
      <c r="AB1048" s="2"/>
      <c r="AC1048" s="2"/>
      <c r="AD1048" s="2"/>
      <c r="AE1048" s="2"/>
      <c r="AF1048" s="2"/>
      <c r="AG1048" s="2"/>
      <c r="AH1048" s="2"/>
      <c r="AI1048" s="2"/>
      <c r="AJ1048" s="2"/>
      <c r="AK1048" s="2"/>
      <c r="AL1048" s="2"/>
      <c r="AM1048" s="2"/>
      <c r="AN1048" s="2"/>
      <c r="AO1048" s="2"/>
      <c r="AP1048" s="2"/>
      <c r="AQ1048" s="2"/>
      <c r="AR1048" s="2"/>
      <c r="AS1048" s="2"/>
      <c r="AT1048" s="2"/>
      <c r="AU1048" s="2"/>
      <c r="AV1048" s="2"/>
      <c r="AW1048" s="2"/>
      <c r="AX1048" s="2"/>
      <c r="AY1048" s="2"/>
      <c r="AZ1048" s="2"/>
      <c r="BA1048" s="2"/>
      <c r="BB1048" s="2"/>
      <c r="BC1048" s="2"/>
      <c r="BD1048" s="2"/>
      <c r="BE1048" s="2"/>
      <c r="BF1048" s="2"/>
      <c r="BG1048" s="2"/>
      <c r="BH1048" s="2"/>
      <c r="BI1048" s="2"/>
      <c r="BJ1048" s="2"/>
      <c r="BK1048" s="2"/>
      <c r="BL1048" s="2"/>
      <c r="BM1048" s="2"/>
      <c r="BN1048" s="2"/>
    </row>
    <row r="1049" spans="9:66">
      <c r="I1049" s="2"/>
      <c r="J1049" s="2"/>
      <c r="K1049" s="2"/>
      <c r="L1049" s="2"/>
      <c r="M1049" s="2"/>
      <c r="N1049" s="2"/>
      <c r="O1049" s="2"/>
      <c r="P1049" s="2"/>
      <c r="Q1049" s="2"/>
      <c r="R1049" s="2"/>
      <c r="S1049" s="2"/>
      <c r="T1049" s="2"/>
      <c r="U1049" s="2"/>
      <c r="V1049" s="2"/>
      <c r="W1049" s="2"/>
      <c r="X1049" s="2"/>
      <c r="Y1049" s="2"/>
      <c r="Z1049" s="2"/>
      <c r="AA1049" s="2"/>
      <c r="AB1049" s="2"/>
      <c r="AC1049" s="2"/>
      <c r="AD1049" s="2"/>
      <c r="AE1049" s="2"/>
      <c r="AF1049" s="2"/>
      <c r="AG1049" s="2"/>
      <c r="AH1049" s="2"/>
      <c r="AI1049" s="2"/>
      <c r="AJ1049" s="2"/>
      <c r="AK1049" s="2"/>
      <c r="AL1049" s="2"/>
      <c r="AM1049" s="2"/>
      <c r="AN1049" s="2"/>
      <c r="AO1049" s="2"/>
      <c r="AP1049" s="2"/>
      <c r="AQ1049" s="2"/>
      <c r="AR1049" s="2"/>
      <c r="AS1049" s="2"/>
      <c r="AT1049" s="2"/>
      <c r="AU1049" s="2"/>
      <c r="AV1049" s="2"/>
      <c r="AW1049" s="2"/>
      <c r="AX1049" s="2"/>
      <c r="AY1049" s="2"/>
      <c r="AZ1049" s="2"/>
      <c r="BA1049" s="2"/>
      <c r="BB1049" s="2"/>
      <c r="BC1049" s="2"/>
      <c r="BD1049" s="2"/>
      <c r="BE1049" s="2"/>
      <c r="BF1049" s="2"/>
      <c r="BG1049" s="2"/>
      <c r="BH1049" s="2"/>
      <c r="BI1049" s="2"/>
      <c r="BJ1049" s="2"/>
      <c r="BK1049" s="2"/>
      <c r="BL1049" s="2"/>
      <c r="BM1049" s="2"/>
      <c r="BN1049" s="2"/>
    </row>
    <row r="1050" spans="9:66">
      <c r="I1050" s="2"/>
      <c r="J1050" s="2"/>
      <c r="K1050" s="2"/>
      <c r="L1050" s="2"/>
      <c r="M1050" s="2"/>
      <c r="N1050" s="2"/>
      <c r="O1050" s="2"/>
      <c r="P1050" s="2"/>
      <c r="Q1050" s="2"/>
      <c r="R1050" s="2"/>
      <c r="S1050" s="2"/>
      <c r="T1050" s="2"/>
      <c r="U1050" s="2"/>
      <c r="V1050" s="2"/>
      <c r="W1050" s="2"/>
      <c r="X1050" s="2"/>
      <c r="Y1050" s="2"/>
      <c r="Z1050" s="2"/>
      <c r="AA1050" s="2"/>
      <c r="AB1050" s="2"/>
      <c r="AC1050" s="2"/>
      <c r="AD1050" s="2"/>
      <c r="AE1050" s="2"/>
      <c r="AF1050" s="2"/>
      <c r="AG1050" s="2"/>
      <c r="AH1050" s="2"/>
      <c r="AI1050" s="2"/>
      <c r="AJ1050" s="2"/>
      <c r="AK1050" s="2"/>
      <c r="AL1050" s="2"/>
      <c r="AM1050" s="2"/>
      <c r="AN1050" s="2"/>
      <c r="AO1050" s="2"/>
      <c r="AP1050" s="2"/>
      <c r="AQ1050" s="2"/>
      <c r="AR1050" s="2"/>
      <c r="AS1050" s="2"/>
      <c r="AT1050" s="2"/>
      <c r="AU1050" s="2"/>
      <c r="AV1050" s="2"/>
      <c r="AW1050" s="2"/>
      <c r="AX1050" s="2"/>
      <c r="AY1050" s="2"/>
      <c r="AZ1050" s="2"/>
      <c r="BA1050" s="2"/>
      <c r="BB1050" s="2"/>
      <c r="BC1050" s="2"/>
      <c r="BD1050" s="2"/>
      <c r="BE1050" s="2"/>
      <c r="BF1050" s="2"/>
      <c r="BG1050" s="2"/>
      <c r="BH1050" s="2"/>
      <c r="BI1050" s="2"/>
      <c r="BJ1050" s="2"/>
      <c r="BK1050" s="2"/>
      <c r="BL1050" s="2"/>
      <c r="BM1050" s="2"/>
      <c r="BN1050" s="2"/>
    </row>
    <row r="1051" spans="9:66">
      <c r="I1051" s="2"/>
      <c r="J1051" s="2"/>
      <c r="K1051" s="2"/>
      <c r="L1051" s="2"/>
      <c r="M1051" s="2"/>
      <c r="N1051" s="2"/>
      <c r="O1051" s="2"/>
      <c r="P1051" s="2"/>
      <c r="Q1051" s="2"/>
      <c r="R1051" s="2"/>
      <c r="S1051" s="2"/>
      <c r="T1051" s="2"/>
      <c r="U1051" s="2"/>
      <c r="V1051" s="2"/>
      <c r="W1051" s="2"/>
      <c r="X1051" s="2"/>
      <c r="Y1051" s="2"/>
      <c r="Z1051" s="2"/>
      <c r="AA1051" s="2"/>
      <c r="AB1051" s="2"/>
      <c r="AC1051" s="2"/>
      <c r="AD1051" s="2"/>
      <c r="AE1051" s="2"/>
      <c r="AF1051" s="2"/>
      <c r="AG1051" s="2"/>
      <c r="AH1051" s="2"/>
      <c r="AI1051" s="2"/>
      <c r="AJ1051" s="2"/>
      <c r="AK1051" s="2"/>
      <c r="AL1051" s="2"/>
      <c r="AM1051" s="2"/>
      <c r="AN1051" s="2"/>
      <c r="AO1051" s="2"/>
      <c r="AP1051" s="2"/>
      <c r="AQ1051" s="2"/>
      <c r="AR1051" s="2"/>
      <c r="AS1051" s="2"/>
      <c r="AT1051" s="2"/>
      <c r="AU1051" s="2"/>
      <c r="AV1051" s="2"/>
      <c r="AW1051" s="2"/>
      <c r="AX1051" s="2"/>
      <c r="AY1051" s="2"/>
      <c r="AZ1051" s="2"/>
      <c r="BA1051" s="2"/>
      <c r="BB1051" s="2"/>
      <c r="BC1051" s="2"/>
      <c r="BD1051" s="2"/>
      <c r="BE1051" s="2"/>
      <c r="BF1051" s="2"/>
      <c r="BG1051" s="2"/>
      <c r="BH1051" s="2"/>
      <c r="BI1051" s="2"/>
      <c r="BJ1051" s="2"/>
      <c r="BK1051" s="2"/>
      <c r="BL1051" s="2"/>
      <c r="BM1051" s="2"/>
      <c r="BN1051" s="2"/>
    </row>
    <row r="1052" spans="9:66">
      <c r="I1052" s="2"/>
      <c r="J1052" s="2"/>
      <c r="K1052" s="2"/>
      <c r="L1052" s="2"/>
      <c r="M1052" s="2"/>
      <c r="N1052" s="2"/>
      <c r="O1052" s="2"/>
      <c r="P1052" s="2"/>
      <c r="Q1052" s="2"/>
      <c r="R1052" s="2"/>
      <c r="S1052" s="2"/>
      <c r="T1052" s="2"/>
      <c r="U1052" s="2"/>
      <c r="V1052" s="2"/>
      <c r="W1052" s="2"/>
      <c r="X1052" s="2"/>
      <c r="Y1052" s="2"/>
      <c r="Z1052" s="2"/>
      <c r="AA1052" s="2"/>
      <c r="AB1052" s="2"/>
      <c r="AC1052" s="2"/>
      <c r="AD1052" s="2"/>
      <c r="AE1052" s="2"/>
      <c r="AF1052" s="2"/>
      <c r="AG1052" s="2"/>
      <c r="AH1052" s="2"/>
      <c r="AI1052" s="2"/>
      <c r="AJ1052" s="2"/>
      <c r="AK1052" s="2"/>
      <c r="AL1052" s="2"/>
      <c r="AM1052" s="2"/>
      <c r="AN1052" s="2"/>
      <c r="AO1052" s="2"/>
      <c r="AP1052" s="2"/>
      <c r="AQ1052" s="2"/>
      <c r="AR1052" s="2"/>
      <c r="AS1052" s="2"/>
      <c r="AT1052" s="2"/>
      <c r="AU1052" s="2"/>
      <c r="AV1052" s="2"/>
      <c r="AW1052" s="2"/>
      <c r="AX1052" s="2"/>
      <c r="AY1052" s="2"/>
      <c r="AZ1052" s="2"/>
      <c r="BA1052" s="2"/>
      <c r="BB1052" s="2"/>
      <c r="BC1052" s="2"/>
      <c r="BD1052" s="2"/>
      <c r="BE1052" s="2"/>
      <c r="BF1052" s="2"/>
      <c r="BG1052" s="2"/>
      <c r="BH1052" s="2"/>
      <c r="BI1052" s="2"/>
      <c r="BJ1052" s="2"/>
      <c r="BK1052" s="2"/>
      <c r="BL1052" s="2"/>
      <c r="BM1052" s="2"/>
      <c r="BN1052" s="2"/>
    </row>
    <row r="1053" spans="9:66">
      <c r="I1053" s="2"/>
      <c r="J1053" s="2"/>
      <c r="K1053" s="2"/>
      <c r="L1053" s="2"/>
      <c r="M1053" s="2"/>
      <c r="N1053" s="2"/>
      <c r="O1053" s="2"/>
      <c r="P1053" s="2"/>
      <c r="Q1053" s="2"/>
      <c r="R1053" s="2"/>
      <c r="S1053" s="2"/>
      <c r="T1053" s="2"/>
      <c r="U1053" s="2"/>
      <c r="V1053" s="2"/>
      <c r="W1053" s="2"/>
      <c r="X1053" s="2"/>
      <c r="Y1053" s="2"/>
      <c r="Z1053" s="2"/>
      <c r="AA1053" s="2"/>
      <c r="AB1053" s="2"/>
      <c r="AC1053" s="2"/>
      <c r="AD1053" s="2"/>
      <c r="AE1053" s="2"/>
      <c r="AF1053" s="2"/>
      <c r="AG1053" s="2"/>
      <c r="AH1053" s="2"/>
      <c r="AI1053" s="2"/>
      <c r="AJ1053" s="2"/>
      <c r="AK1053" s="2"/>
      <c r="AL1053" s="2"/>
      <c r="AM1053" s="2"/>
      <c r="AN1053" s="2"/>
      <c r="AO1053" s="2"/>
      <c r="AP1053" s="2"/>
      <c r="AQ1053" s="2"/>
      <c r="AR1053" s="2"/>
      <c r="AS1053" s="2"/>
      <c r="AT1053" s="2"/>
      <c r="AU1053" s="2"/>
      <c r="AV1053" s="2"/>
      <c r="AW1053" s="2"/>
      <c r="AX1053" s="2"/>
      <c r="AY1053" s="2"/>
      <c r="AZ1053" s="2"/>
      <c r="BA1053" s="2"/>
      <c r="BB1053" s="2"/>
      <c r="BC1053" s="2"/>
      <c r="BD1053" s="2"/>
      <c r="BE1053" s="2"/>
      <c r="BF1053" s="2"/>
      <c r="BG1053" s="2"/>
      <c r="BH1053" s="2"/>
      <c r="BI1053" s="2"/>
      <c r="BJ1053" s="2"/>
      <c r="BK1053" s="2"/>
      <c r="BL1053" s="2"/>
      <c r="BM1053" s="2"/>
      <c r="BN1053" s="2"/>
    </row>
    <row r="1054" spans="9:66">
      <c r="I1054" s="2"/>
      <c r="J1054" s="2"/>
      <c r="K1054" s="2"/>
      <c r="L1054" s="2"/>
      <c r="M1054" s="2"/>
      <c r="N1054" s="2"/>
      <c r="O1054" s="2"/>
      <c r="P1054" s="2"/>
      <c r="Q1054" s="2"/>
      <c r="R1054" s="2"/>
      <c r="S1054" s="2"/>
      <c r="T1054" s="2"/>
      <c r="U1054" s="2"/>
      <c r="V1054" s="2"/>
      <c r="W1054" s="2"/>
      <c r="X1054" s="2"/>
      <c r="Y1054" s="2"/>
      <c r="Z1054" s="2"/>
      <c r="AA1054" s="2"/>
      <c r="AB1054" s="2"/>
      <c r="AC1054" s="2"/>
      <c r="AD1054" s="2"/>
      <c r="AE1054" s="2"/>
      <c r="AF1054" s="2"/>
      <c r="AG1054" s="2"/>
      <c r="AH1054" s="2"/>
      <c r="AI1054" s="2"/>
      <c r="AJ1054" s="2"/>
      <c r="AK1054" s="2"/>
      <c r="AL1054" s="2"/>
      <c r="AM1054" s="2"/>
      <c r="AN1054" s="2"/>
      <c r="AO1054" s="2"/>
      <c r="AP1054" s="2"/>
      <c r="AQ1054" s="2"/>
      <c r="AR1054" s="2"/>
      <c r="AS1054" s="2"/>
      <c r="AT1054" s="2"/>
      <c r="AU1054" s="2"/>
      <c r="AV1054" s="2"/>
      <c r="AW1054" s="2"/>
      <c r="AX1054" s="2"/>
      <c r="AY1054" s="2"/>
      <c r="AZ1054" s="2"/>
      <c r="BA1054" s="2"/>
      <c r="BB1054" s="2"/>
      <c r="BC1054" s="2"/>
      <c r="BD1054" s="2"/>
      <c r="BE1054" s="2"/>
      <c r="BF1054" s="2"/>
      <c r="BG1054" s="2"/>
      <c r="BH1054" s="2"/>
      <c r="BI1054" s="2"/>
      <c r="BJ1054" s="2"/>
      <c r="BK1054" s="2"/>
      <c r="BL1054" s="2"/>
      <c r="BM1054" s="2"/>
      <c r="BN1054" s="2"/>
    </row>
    <row r="1055" spans="9:66">
      <c r="I1055" s="2"/>
      <c r="J1055" s="2"/>
      <c r="K1055" s="2"/>
      <c r="L1055" s="2"/>
      <c r="M1055" s="2"/>
      <c r="N1055" s="2"/>
      <c r="O1055" s="2"/>
      <c r="P1055" s="2"/>
      <c r="Q1055" s="2"/>
      <c r="R1055" s="2"/>
      <c r="S1055" s="2"/>
      <c r="T1055" s="2"/>
      <c r="U1055" s="2"/>
      <c r="V1055" s="2"/>
      <c r="W1055" s="2"/>
      <c r="X1055" s="2"/>
      <c r="Y1055" s="2"/>
      <c r="Z1055" s="2"/>
      <c r="AA1055" s="2"/>
      <c r="AB1055" s="2"/>
      <c r="AC1055" s="2"/>
      <c r="AD1055" s="2"/>
      <c r="AE1055" s="2"/>
      <c r="AF1055" s="2"/>
      <c r="AG1055" s="2"/>
      <c r="AH1055" s="2"/>
      <c r="AI1055" s="2"/>
      <c r="AJ1055" s="2"/>
      <c r="AK1055" s="2"/>
      <c r="AL1055" s="2"/>
      <c r="AM1055" s="2"/>
      <c r="AN1055" s="2"/>
      <c r="AO1055" s="2"/>
      <c r="AP1055" s="2"/>
      <c r="AQ1055" s="2"/>
      <c r="AR1055" s="2"/>
      <c r="AS1055" s="2"/>
      <c r="AT1055" s="2"/>
      <c r="AU1055" s="2"/>
      <c r="AV1055" s="2"/>
      <c r="AW1055" s="2"/>
      <c r="AX1055" s="2"/>
      <c r="AY1055" s="2"/>
      <c r="AZ1055" s="2"/>
      <c r="BA1055" s="2"/>
      <c r="BB1055" s="2"/>
      <c r="BC1055" s="2"/>
      <c r="BD1055" s="2"/>
      <c r="BE1055" s="2"/>
      <c r="BF1055" s="2"/>
      <c r="BG1055" s="2"/>
      <c r="BH1055" s="2"/>
      <c r="BI1055" s="2"/>
      <c r="BJ1055" s="2"/>
      <c r="BK1055" s="2"/>
      <c r="BL1055" s="2"/>
      <c r="BM1055" s="2"/>
      <c r="BN1055" s="2"/>
    </row>
    <row r="1056" spans="9:66">
      <c r="I1056" s="2"/>
      <c r="J1056" s="2"/>
      <c r="K1056" s="2"/>
      <c r="L1056" s="2"/>
      <c r="M1056" s="2"/>
      <c r="N1056" s="2"/>
      <c r="O1056" s="2"/>
      <c r="P1056" s="2"/>
      <c r="Q1056" s="2"/>
      <c r="R1056" s="2"/>
      <c r="S1056" s="2"/>
      <c r="T1056" s="2"/>
      <c r="U1056" s="2"/>
      <c r="V1056" s="2"/>
      <c r="W1056" s="2"/>
      <c r="X1056" s="2"/>
      <c r="Y1056" s="2"/>
      <c r="Z1056" s="2"/>
      <c r="AA1056" s="2"/>
      <c r="AB1056" s="2"/>
      <c r="AC1056" s="2"/>
      <c r="AD1056" s="2"/>
      <c r="AE1056" s="2"/>
      <c r="AF1056" s="2"/>
      <c r="AG1056" s="2"/>
      <c r="AH1056" s="2"/>
      <c r="AI1056" s="2"/>
      <c r="AJ1056" s="2"/>
      <c r="AK1056" s="2"/>
      <c r="AL1056" s="2"/>
      <c r="AM1056" s="2"/>
      <c r="AN1056" s="2"/>
      <c r="AO1056" s="2"/>
      <c r="AP1056" s="2"/>
      <c r="AQ1056" s="2"/>
      <c r="AR1056" s="2"/>
      <c r="AS1056" s="2"/>
      <c r="AT1056" s="2"/>
      <c r="AU1056" s="2"/>
      <c r="AV1056" s="2"/>
      <c r="AW1056" s="2"/>
      <c r="AX1056" s="2"/>
      <c r="AY1056" s="2"/>
      <c r="AZ1056" s="2"/>
      <c r="BA1056" s="2"/>
      <c r="BB1056" s="2"/>
      <c r="BC1056" s="2"/>
      <c r="BD1056" s="2"/>
      <c r="BE1056" s="2"/>
      <c r="BF1056" s="2"/>
      <c r="BG1056" s="2"/>
      <c r="BH1056" s="2"/>
      <c r="BI1056" s="2"/>
      <c r="BJ1056" s="2"/>
      <c r="BK1056" s="2"/>
      <c r="BL1056" s="2"/>
      <c r="BM1056" s="2"/>
      <c r="BN1056" s="2"/>
    </row>
    <row r="1057" spans="9:66">
      <c r="I1057" s="2"/>
      <c r="J1057" s="2"/>
      <c r="K1057" s="2"/>
      <c r="L1057" s="2"/>
      <c r="M1057" s="2"/>
      <c r="N1057" s="2"/>
      <c r="O1057" s="2"/>
      <c r="P1057" s="2"/>
      <c r="Q1057" s="2"/>
      <c r="R1057" s="2"/>
      <c r="S1057" s="2"/>
      <c r="T1057" s="2"/>
      <c r="U1057" s="2"/>
      <c r="V1057" s="2"/>
      <c r="W1057" s="2"/>
      <c r="X1057" s="2"/>
      <c r="Y1057" s="2"/>
      <c r="Z1057" s="2"/>
      <c r="AA1057" s="2"/>
      <c r="AB1057" s="2"/>
      <c r="AC1057" s="2"/>
      <c r="AD1057" s="2"/>
      <c r="AE1057" s="2"/>
      <c r="AF1057" s="2"/>
      <c r="AG1057" s="2"/>
      <c r="AH1057" s="2"/>
      <c r="AI1057" s="2"/>
      <c r="AJ1057" s="2"/>
      <c r="AK1057" s="2"/>
      <c r="AL1057" s="2"/>
      <c r="AM1057" s="2"/>
      <c r="AN1057" s="2"/>
      <c r="AO1057" s="2"/>
      <c r="AP1057" s="2"/>
      <c r="AQ1057" s="2"/>
      <c r="AR1057" s="2"/>
      <c r="AS1057" s="2"/>
      <c r="AT1057" s="2"/>
      <c r="AU1057" s="2"/>
      <c r="AV1057" s="2"/>
      <c r="AW1057" s="2"/>
      <c r="AX1057" s="2"/>
      <c r="AY1057" s="2"/>
      <c r="AZ1057" s="2"/>
      <c r="BA1057" s="2"/>
      <c r="BB1057" s="2"/>
      <c r="BC1057" s="2"/>
      <c r="BD1057" s="2"/>
      <c r="BE1057" s="2"/>
      <c r="BF1057" s="2"/>
      <c r="BG1057" s="2"/>
      <c r="BH1057" s="2"/>
      <c r="BI1057" s="2"/>
      <c r="BJ1057" s="2"/>
      <c r="BK1057" s="2"/>
      <c r="BL1057" s="2"/>
      <c r="BM1057" s="2"/>
      <c r="BN1057" s="2"/>
    </row>
    <row r="1058" spans="9:66">
      <c r="I1058" s="2"/>
      <c r="J1058" s="2"/>
      <c r="K1058" s="2"/>
      <c r="L1058" s="2"/>
      <c r="M1058" s="2"/>
      <c r="N1058" s="2"/>
      <c r="O1058" s="2"/>
      <c r="P1058" s="2"/>
      <c r="Q1058" s="2"/>
      <c r="R1058" s="2"/>
      <c r="S1058" s="2"/>
      <c r="T1058" s="2"/>
      <c r="U1058" s="2"/>
      <c r="V1058" s="2"/>
      <c r="W1058" s="2"/>
      <c r="X1058" s="2"/>
      <c r="Y1058" s="2"/>
      <c r="Z1058" s="2"/>
      <c r="AA1058" s="2"/>
      <c r="AB1058" s="2"/>
      <c r="AC1058" s="2"/>
      <c r="AD1058" s="2"/>
      <c r="AE1058" s="2"/>
      <c r="AF1058" s="2"/>
      <c r="AG1058" s="2"/>
      <c r="AH1058" s="2"/>
      <c r="AI1058" s="2"/>
      <c r="AJ1058" s="2"/>
      <c r="AK1058" s="2"/>
      <c r="AL1058" s="2"/>
      <c r="AM1058" s="2"/>
      <c r="AN1058" s="2"/>
      <c r="AO1058" s="2"/>
      <c r="AP1058" s="2"/>
      <c r="AQ1058" s="2"/>
      <c r="AR1058" s="2"/>
      <c r="AS1058" s="2"/>
      <c r="AT1058" s="2"/>
      <c r="AU1058" s="2"/>
      <c r="AV1058" s="2"/>
      <c r="AW1058" s="2"/>
      <c r="AX1058" s="2"/>
      <c r="AY1058" s="2"/>
      <c r="AZ1058" s="2"/>
      <c r="BA1058" s="2"/>
      <c r="BB1058" s="2"/>
      <c r="BC1058" s="2"/>
      <c r="BD1058" s="2"/>
      <c r="BE1058" s="2"/>
      <c r="BF1058" s="2"/>
      <c r="BG1058" s="2"/>
      <c r="BH1058" s="2"/>
      <c r="BI1058" s="2"/>
      <c r="BJ1058" s="2"/>
      <c r="BK1058" s="2"/>
      <c r="BL1058" s="2"/>
      <c r="BM1058" s="2"/>
      <c r="BN1058" s="2"/>
    </row>
    <row r="1059" spans="9:66">
      <c r="I1059" s="2"/>
      <c r="J1059" s="2"/>
      <c r="K1059" s="2"/>
      <c r="L1059" s="2"/>
      <c r="M1059" s="2"/>
      <c r="N1059" s="2"/>
      <c r="O1059" s="2"/>
      <c r="P1059" s="2"/>
      <c r="Q1059" s="2"/>
      <c r="R1059" s="2"/>
      <c r="S1059" s="2"/>
      <c r="T1059" s="2"/>
      <c r="U1059" s="2"/>
      <c r="V1059" s="2"/>
      <c r="W1059" s="2"/>
      <c r="X1059" s="2"/>
      <c r="Y1059" s="2"/>
      <c r="Z1059" s="2"/>
      <c r="AA1059" s="2"/>
      <c r="AB1059" s="2"/>
      <c r="AC1059" s="2"/>
      <c r="AD1059" s="2"/>
      <c r="AE1059" s="2"/>
      <c r="AF1059" s="2"/>
      <c r="AG1059" s="2"/>
      <c r="AH1059" s="2"/>
      <c r="AI1059" s="2"/>
      <c r="AJ1059" s="2"/>
      <c r="AK1059" s="2"/>
      <c r="AL1059" s="2"/>
      <c r="AM1059" s="2"/>
      <c r="AN1059" s="2"/>
      <c r="AO1059" s="2"/>
      <c r="AP1059" s="2"/>
      <c r="AQ1059" s="2"/>
      <c r="AR1059" s="2"/>
      <c r="AS1059" s="2"/>
      <c r="AT1059" s="2"/>
      <c r="AU1059" s="2"/>
      <c r="AV1059" s="2"/>
      <c r="AW1059" s="2"/>
      <c r="AX1059" s="2"/>
      <c r="AY1059" s="2"/>
      <c r="AZ1059" s="2"/>
      <c r="BA1059" s="2"/>
      <c r="BB1059" s="2"/>
      <c r="BC1059" s="2"/>
      <c r="BD1059" s="2"/>
      <c r="BE1059" s="2"/>
      <c r="BF1059" s="2"/>
      <c r="BG1059" s="2"/>
      <c r="BH1059" s="2"/>
      <c r="BI1059" s="2"/>
      <c r="BJ1059" s="2"/>
      <c r="BK1059" s="2"/>
      <c r="BL1059" s="2"/>
      <c r="BM1059" s="2"/>
      <c r="BN1059" s="2"/>
    </row>
    <row r="1060" spans="9:66">
      <c r="I1060" s="2"/>
      <c r="J1060" s="2"/>
      <c r="K1060" s="2"/>
      <c r="L1060" s="2"/>
      <c r="M1060" s="2"/>
      <c r="N1060" s="2"/>
      <c r="O1060" s="2"/>
      <c r="P1060" s="2"/>
      <c r="Q1060" s="2"/>
      <c r="R1060" s="2"/>
      <c r="S1060" s="2"/>
      <c r="T1060" s="2"/>
      <c r="U1060" s="2"/>
      <c r="V1060" s="2"/>
      <c r="W1060" s="2"/>
      <c r="X1060" s="2"/>
      <c r="Y1060" s="2"/>
      <c r="Z1060" s="2"/>
      <c r="AA1060" s="2"/>
      <c r="AB1060" s="2"/>
      <c r="AC1060" s="2"/>
      <c r="AD1060" s="2"/>
      <c r="AE1060" s="2"/>
      <c r="AF1060" s="2"/>
      <c r="AG1060" s="2"/>
      <c r="AH1060" s="2"/>
      <c r="AI1060" s="2"/>
      <c r="AJ1060" s="2"/>
      <c r="AK1060" s="2"/>
      <c r="AL1060" s="2"/>
      <c r="AM1060" s="2"/>
      <c r="AN1060" s="2"/>
      <c r="AO1060" s="2"/>
      <c r="AP1060" s="2"/>
      <c r="AQ1060" s="2"/>
      <c r="AR1060" s="2"/>
      <c r="AS1060" s="2"/>
      <c r="AT1060" s="2"/>
      <c r="AU1060" s="2"/>
      <c r="AV1060" s="2"/>
      <c r="AW1060" s="2"/>
      <c r="AX1060" s="2"/>
      <c r="AY1060" s="2"/>
      <c r="AZ1060" s="2"/>
      <c r="BA1060" s="2"/>
      <c r="BB1060" s="2"/>
      <c r="BC1060" s="2"/>
      <c r="BD1060" s="2"/>
      <c r="BE1060" s="2"/>
      <c r="BF1060" s="2"/>
      <c r="BG1060" s="2"/>
      <c r="BH1060" s="2"/>
      <c r="BI1060" s="2"/>
      <c r="BJ1060" s="2"/>
      <c r="BK1060" s="2"/>
      <c r="BL1060" s="2"/>
      <c r="BM1060" s="2"/>
      <c r="BN1060" s="2"/>
    </row>
    <row r="1061" spans="9:66">
      <c r="I1061" s="2"/>
      <c r="J1061" s="2"/>
      <c r="K1061" s="2"/>
      <c r="L1061" s="2"/>
      <c r="M1061" s="2"/>
      <c r="N1061" s="2"/>
      <c r="O1061" s="2"/>
      <c r="P1061" s="2"/>
      <c r="Q1061" s="2"/>
      <c r="R1061" s="2"/>
      <c r="S1061" s="2"/>
      <c r="T1061" s="2"/>
      <c r="U1061" s="2"/>
      <c r="V1061" s="2"/>
      <c r="W1061" s="2"/>
      <c r="X1061" s="2"/>
      <c r="Y1061" s="2"/>
      <c r="Z1061" s="2"/>
      <c r="AA1061" s="2"/>
      <c r="AB1061" s="2"/>
      <c r="AC1061" s="2"/>
      <c r="AD1061" s="2"/>
      <c r="AE1061" s="2"/>
      <c r="AF1061" s="2"/>
      <c r="AG1061" s="2"/>
      <c r="AH1061" s="2"/>
      <c r="AI1061" s="2"/>
      <c r="AJ1061" s="2"/>
      <c r="AK1061" s="2"/>
      <c r="AL1061" s="2"/>
      <c r="AM1061" s="2"/>
      <c r="AN1061" s="2"/>
      <c r="AO1061" s="2"/>
      <c r="AP1061" s="2"/>
      <c r="AQ1061" s="2"/>
      <c r="AR1061" s="2"/>
      <c r="AS1061" s="2"/>
      <c r="AT1061" s="2"/>
      <c r="AU1061" s="2"/>
      <c r="AV1061" s="2"/>
      <c r="AW1061" s="2"/>
      <c r="AX1061" s="2"/>
      <c r="AY1061" s="2"/>
      <c r="AZ1061" s="2"/>
      <c r="BA1061" s="2"/>
      <c r="BB1061" s="2"/>
      <c r="BC1061" s="2"/>
      <c r="BD1061" s="2"/>
      <c r="BE1061" s="2"/>
      <c r="BF1061" s="2"/>
      <c r="BG1061" s="2"/>
      <c r="BH1061" s="2"/>
      <c r="BI1061" s="2"/>
      <c r="BJ1061" s="2"/>
      <c r="BK1061" s="2"/>
      <c r="BL1061" s="2"/>
      <c r="BM1061" s="2"/>
      <c r="BN1061" s="2"/>
    </row>
    <row r="1062" spans="9:66">
      <c r="I1062" s="2"/>
      <c r="J1062" s="2"/>
      <c r="K1062" s="2"/>
      <c r="L1062" s="2"/>
      <c r="M1062" s="2"/>
      <c r="N1062" s="2"/>
      <c r="O1062" s="2"/>
      <c r="P1062" s="2"/>
      <c r="Q1062" s="2"/>
      <c r="R1062" s="2"/>
      <c r="S1062" s="2"/>
      <c r="T1062" s="2"/>
      <c r="U1062" s="2"/>
      <c r="V1062" s="2"/>
      <c r="W1062" s="2"/>
      <c r="X1062" s="2"/>
      <c r="Y1062" s="2"/>
      <c r="Z1062" s="2"/>
      <c r="AA1062" s="2"/>
      <c r="AB1062" s="2"/>
      <c r="AC1062" s="2"/>
      <c r="AD1062" s="2"/>
      <c r="AE1062" s="2"/>
      <c r="AF1062" s="2"/>
      <c r="AG1062" s="2"/>
      <c r="AH1062" s="2"/>
      <c r="AI1062" s="2"/>
      <c r="AJ1062" s="2"/>
      <c r="AK1062" s="2"/>
      <c r="AL1062" s="2"/>
      <c r="AM1062" s="2"/>
      <c r="AN1062" s="2"/>
      <c r="AO1062" s="2"/>
      <c r="AP1062" s="2"/>
      <c r="AQ1062" s="2"/>
      <c r="AR1062" s="2"/>
      <c r="AS1062" s="2"/>
      <c r="AT1062" s="2"/>
      <c r="AU1062" s="2"/>
      <c r="AV1062" s="2"/>
      <c r="AW1062" s="2"/>
      <c r="AX1062" s="2"/>
      <c r="AY1062" s="2"/>
      <c r="AZ1062" s="2"/>
      <c r="BA1062" s="2"/>
      <c r="BB1062" s="2"/>
      <c r="BC1062" s="2"/>
      <c r="BD1062" s="2"/>
      <c r="BE1062" s="2"/>
      <c r="BF1062" s="2"/>
      <c r="BG1062" s="2"/>
      <c r="BH1062" s="2"/>
      <c r="BI1062" s="2"/>
      <c r="BJ1062" s="2"/>
      <c r="BK1062" s="2"/>
      <c r="BL1062" s="2"/>
      <c r="BM1062" s="2"/>
      <c r="BN1062" s="2"/>
    </row>
    <row r="1063" spans="9:66">
      <c r="I1063" s="2"/>
      <c r="J1063" s="2"/>
      <c r="K1063" s="2"/>
      <c r="L1063" s="2"/>
      <c r="M1063" s="2"/>
      <c r="N1063" s="2"/>
      <c r="O1063" s="2"/>
      <c r="P1063" s="2"/>
      <c r="Q1063" s="2"/>
      <c r="R1063" s="2"/>
      <c r="S1063" s="2"/>
      <c r="T1063" s="2"/>
      <c r="U1063" s="2"/>
      <c r="V1063" s="2"/>
      <c r="W1063" s="2"/>
      <c r="X1063" s="2"/>
      <c r="Y1063" s="2"/>
      <c r="Z1063" s="2"/>
      <c r="AA1063" s="2"/>
      <c r="AB1063" s="2"/>
      <c r="AC1063" s="2"/>
      <c r="AD1063" s="2"/>
      <c r="AE1063" s="2"/>
      <c r="AF1063" s="2"/>
      <c r="AG1063" s="2"/>
      <c r="AH1063" s="2"/>
      <c r="AI1063" s="2"/>
      <c r="AJ1063" s="2"/>
      <c r="AK1063" s="2"/>
      <c r="AL1063" s="2"/>
      <c r="AM1063" s="2"/>
      <c r="AN1063" s="2"/>
      <c r="AO1063" s="2"/>
      <c r="AP1063" s="2"/>
      <c r="AQ1063" s="2"/>
      <c r="AR1063" s="2"/>
      <c r="AS1063" s="2"/>
      <c r="AT1063" s="2"/>
      <c r="AU1063" s="2"/>
      <c r="AV1063" s="2"/>
      <c r="AW1063" s="2"/>
      <c r="AX1063" s="2"/>
      <c r="AY1063" s="2"/>
      <c r="AZ1063" s="2"/>
      <c r="BA1063" s="2"/>
      <c r="BB1063" s="2"/>
      <c r="BC1063" s="2"/>
      <c r="BD1063" s="2"/>
      <c r="BE1063" s="2"/>
      <c r="BF1063" s="2"/>
      <c r="BG1063" s="2"/>
      <c r="BH1063" s="2"/>
      <c r="BI1063" s="2"/>
      <c r="BJ1063" s="2"/>
      <c r="BK1063" s="2"/>
      <c r="BL1063" s="2"/>
      <c r="BM1063" s="2"/>
      <c r="BN1063" s="2"/>
    </row>
    <row r="1064" spans="9:66">
      <c r="I1064" s="2"/>
      <c r="J1064" s="2"/>
      <c r="K1064" s="2"/>
      <c r="L1064" s="2"/>
      <c r="M1064" s="2"/>
      <c r="N1064" s="2"/>
      <c r="O1064" s="2"/>
      <c r="P1064" s="2"/>
      <c r="Q1064" s="2"/>
      <c r="R1064" s="2"/>
      <c r="S1064" s="2"/>
      <c r="T1064" s="2"/>
      <c r="U1064" s="2"/>
      <c r="V1064" s="2"/>
      <c r="W1064" s="2"/>
      <c r="X1064" s="2"/>
      <c r="Y1064" s="2"/>
      <c r="Z1064" s="2"/>
      <c r="AA1064" s="2"/>
      <c r="AB1064" s="2"/>
      <c r="AC1064" s="2"/>
      <c r="AD1064" s="2"/>
      <c r="AE1064" s="2"/>
      <c r="AF1064" s="2"/>
      <c r="AG1064" s="2"/>
      <c r="AH1064" s="2"/>
      <c r="AI1064" s="2"/>
      <c r="AJ1064" s="2"/>
      <c r="AK1064" s="2"/>
      <c r="AL1064" s="2"/>
      <c r="AM1064" s="2"/>
      <c r="AN1064" s="2"/>
      <c r="AO1064" s="2"/>
      <c r="AP1064" s="2"/>
      <c r="AQ1064" s="2"/>
      <c r="AR1064" s="2"/>
      <c r="AS1064" s="2"/>
      <c r="AT1064" s="2"/>
      <c r="AU1064" s="2"/>
      <c r="AV1064" s="2"/>
      <c r="AW1064" s="2"/>
      <c r="AX1064" s="2"/>
      <c r="AY1064" s="2"/>
      <c r="AZ1064" s="2"/>
      <c r="BA1064" s="2"/>
      <c r="BB1064" s="2"/>
      <c r="BC1064" s="2"/>
      <c r="BD1064" s="2"/>
      <c r="BE1064" s="2"/>
      <c r="BF1064" s="2"/>
      <c r="BG1064" s="2"/>
      <c r="BH1064" s="2"/>
      <c r="BI1064" s="2"/>
      <c r="BJ1064" s="2"/>
      <c r="BK1064" s="2"/>
      <c r="BL1064" s="2"/>
      <c r="BM1064" s="2"/>
      <c r="BN1064" s="2"/>
    </row>
    <row r="1065" spans="9:66">
      <c r="I1065" s="2"/>
      <c r="J1065" s="2"/>
      <c r="K1065" s="2"/>
      <c r="L1065" s="2"/>
      <c r="M1065" s="2"/>
      <c r="N1065" s="2"/>
      <c r="O1065" s="2"/>
      <c r="P1065" s="2"/>
      <c r="Q1065" s="2"/>
      <c r="R1065" s="2"/>
      <c r="S1065" s="2"/>
      <c r="T1065" s="2"/>
      <c r="U1065" s="2"/>
      <c r="V1065" s="2"/>
      <c r="W1065" s="2"/>
      <c r="X1065" s="2"/>
      <c r="Y1065" s="2"/>
      <c r="Z1065" s="2"/>
      <c r="AA1065" s="2"/>
      <c r="AB1065" s="2"/>
      <c r="AC1065" s="2"/>
      <c r="AD1065" s="2"/>
      <c r="AE1065" s="2"/>
      <c r="AF1065" s="2"/>
      <c r="AG1065" s="2"/>
      <c r="AH1065" s="2"/>
      <c r="AI1065" s="2"/>
      <c r="AJ1065" s="2"/>
      <c r="AK1065" s="2"/>
      <c r="AL1065" s="2"/>
      <c r="AM1065" s="2"/>
      <c r="AN1065" s="2"/>
      <c r="AO1065" s="2"/>
      <c r="AP1065" s="2"/>
      <c r="AQ1065" s="2"/>
      <c r="AR1065" s="2"/>
      <c r="AS1065" s="2"/>
      <c r="AT1065" s="2"/>
      <c r="AU1065" s="2"/>
      <c r="AV1065" s="2"/>
      <c r="AW1065" s="2"/>
      <c r="AX1065" s="2"/>
      <c r="AY1065" s="2"/>
      <c r="AZ1065" s="2"/>
      <c r="BA1065" s="2"/>
      <c r="BB1065" s="2"/>
      <c r="BC1065" s="2"/>
      <c r="BD1065" s="2"/>
      <c r="BE1065" s="2"/>
      <c r="BF1065" s="2"/>
      <c r="BG1065" s="2"/>
      <c r="BH1065" s="2"/>
      <c r="BI1065" s="2"/>
      <c r="BJ1065" s="2"/>
      <c r="BK1065" s="2"/>
      <c r="BL1065" s="2"/>
      <c r="BM1065" s="2"/>
      <c r="BN1065" s="2"/>
    </row>
    <row r="1066" spans="9:66">
      <c r="I1066" s="2"/>
      <c r="J1066" s="2"/>
      <c r="K1066" s="2"/>
      <c r="L1066" s="2"/>
      <c r="M1066" s="2"/>
      <c r="N1066" s="2"/>
      <c r="O1066" s="2"/>
      <c r="P1066" s="2"/>
      <c r="Q1066" s="2"/>
      <c r="R1066" s="2"/>
      <c r="S1066" s="2"/>
      <c r="T1066" s="2"/>
      <c r="U1066" s="2"/>
      <c r="V1066" s="2"/>
      <c r="W1066" s="2"/>
      <c r="X1066" s="2"/>
      <c r="Y1066" s="2"/>
      <c r="Z1066" s="2"/>
      <c r="AA1066" s="2"/>
      <c r="AB1066" s="2"/>
      <c r="AC1066" s="2"/>
      <c r="AD1066" s="2"/>
      <c r="AE1066" s="2"/>
      <c r="AF1066" s="2"/>
      <c r="AG1066" s="2"/>
      <c r="AH1066" s="2"/>
      <c r="AI1066" s="2"/>
      <c r="AJ1066" s="2"/>
      <c r="AK1066" s="2"/>
      <c r="AL1066" s="2"/>
      <c r="AM1066" s="2"/>
      <c r="AN1066" s="2"/>
      <c r="AO1066" s="2"/>
      <c r="AP1066" s="2"/>
      <c r="AQ1066" s="2"/>
      <c r="AR1066" s="2"/>
      <c r="AS1066" s="2"/>
      <c r="AT1066" s="2"/>
      <c r="AU1066" s="2"/>
      <c r="AV1066" s="2"/>
      <c r="AW1066" s="2"/>
      <c r="AX1066" s="2"/>
      <c r="AY1066" s="2"/>
      <c r="AZ1066" s="2"/>
      <c r="BA1066" s="2"/>
      <c r="BB1066" s="2"/>
      <c r="BC1066" s="2"/>
      <c r="BD1066" s="2"/>
      <c r="BE1066" s="2"/>
      <c r="BF1066" s="2"/>
      <c r="BG1066" s="2"/>
      <c r="BH1066" s="2"/>
      <c r="BI1066" s="2"/>
      <c r="BJ1066" s="2"/>
      <c r="BK1066" s="2"/>
      <c r="BL1066" s="2"/>
      <c r="BM1066" s="2"/>
      <c r="BN1066" s="2"/>
    </row>
    <row r="1067" spans="9:66">
      <c r="I1067" s="2"/>
      <c r="J1067" s="2"/>
      <c r="K1067" s="2"/>
      <c r="L1067" s="2"/>
      <c r="M1067" s="2"/>
      <c r="N1067" s="2"/>
      <c r="O1067" s="2"/>
      <c r="P1067" s="2"/>
      <c r="Q1067" s="2"/>
      <c r="R1067" s="2"/>
      <c r="S1067" s="2"/>
      <c r="T1067" s="2"/>
      <c r="U1067" s="2"/>
      <c r="V1067" s="2"/>
      <c r="W1067" s="2"/>
      <c r="X1067" s="2"/>
      <c r="Y1067" s="2"/>
      <c r="Z1067" s="2"/>
      <c r="AA1067" s="2"/>
      <c r="AB1067" s="2"/>
      <c r="AC1067" s="2"/>
      <c r="AD1067" s="2"/>
      <c r="AE1067" s="2"/>
      <c r="AF1067" s="2"/>
      <c r="AG1067" s="2"/>
      <c r="AH1067" s="2"/>
      <c r="AI1067" s="2"/>
      <c r="AJ1067" s="2"/>
      <c r="AK1067" s="2"/>
      <c r="AL1067" s="2"/>
      <c r="AM1067" s="2"/>
      <c r="AN1067" s="2"/>
      <c r="AO1067" s="2"/>
      <c r="AP1067" s="2"/>
      <c r="AQ1067" s="2"/>
      <c r="AR1067" s="2"/>
      <c r="AS1067" s="2"/>
      <c r="AT1067" s="2"/>
      <c r="AU1067" s="2"/>
      <c r="AV1067" s="2"/>
      <c r="AW1067" s="2"/>
      <c r="AX1067" s="2"/>
      <c r="AY1067" s="2"/>
      <c r="AZ1067" s="2"/>
      <c r="BA1067" s="2"/>
      <c r="BB1067" s="2"/>
      <c r="BC1067" s="2"/>
      <c r="BD1067" s="2"/>
      <c r="BE1067" s="2"/>
      <c r="BF1067" s="2"/>
      <c r="BG1067" s="2"/>
      <c r="BH1067" s="2"/>
      <c r="BI1067" s="2"/>
      <c r="BJ1067" s="2"/>
      <c r="BK1067" s="2"/>
      <c r="BL1067" s="2"/>
      <c r="BM1067" s="2"/>
      <c r="BN1067" s="2"/>
    </row>
    <row r="1068" spans="9:66">
      <c r="I1068" s="2"/>
      <c r="J1068" s="2"/>
      <c r="K1068" s="2"/>
      <c r="L1068" s="2"/>
      <c r="M1068" s="2"/>
      <c r="N1068" s="2"/>
      <c r="O1068" s="2"/>
      <c r="P1068" s="2"/>
      <c r="Q1068" s="2"/>
      <c r="R1068" s="2"/>
      <c r="S1068" s="2"/>
      <c r="T1068" s="2"/>
      <c r="U1068" s="2"/>
      <c r="V1068" s="2"/>
      <c r="W1068" s="2"/>
      <c r="X1068" s="2"/>
      <c r="Y1068" s="2"/>
      <c r="Z1068" s="2"/>
      <c r="AA1068" s="2"/>
      <c r="AB1068" s="2"/>
      <c r="AC1068" s="2"/>
      <c r="AD1068" s="2"/>
      <c r="AE1068" s="2"/>
      <c r="AF1068" s="2"/>
      <c r="AG1068" s="2"/>
      <c r="AH1068" s="2"/>
      <c r="AI1068" s="2"/>
      <c r="AJ1068" s="2"/>
      <c r="AK1068" s="2"/>
      <c r="AL1068" s="2"/>
      <c r="AM1068" s="2"/>
      <c r="AN1068" s="2"/>
      <c r="AO1068" s="2"/>
      <c r="AP1068" s="2"/>
      <c r="AQ1068" s="2"/>
      <c r="AR1068" s="2"/>
      <c r="AS1068" s="2"/>
      <c r="AT1068" s="2"/>
      <c r="AU1068" s="2"/>
      <c r="AV1068" s="2"/>
      <c r="AW1068" s="2"/>
      <c r="AX1068" s="2"/>
      <c r="AY1068" s="2"/>
      <c r="AZ1068" s="2"/>
      <c r="BA1068" s="2"/>
      <c r="BB1068" s="2"/>
      <c r="BC1068" s="2"/>
      <c r="BD1068" s="2"/>
      <c r="BE1068" s="2"/>
      <c r="BF1068" s="2"/>
      <c r="BG1068" s="2"/>
      <c r="BH1068" s="2"/>
      <c r="BI1068" s="2"/>
      <c r="BJ1068" s="2"/>
      <c r="BK1068" s="2"/>
      <c r="BL1068" s="2"/>
      <c r="BM1068" s="2"/>
      <c r="BN1068" s="2"/>
    </row>
    <row r="1069" spans="9:66">
      <c r="I1069" s="2"/>
      <c r="J1069" s="2"/>
      <c r="K1069" s="2"/>
      <c r="L1069" s="2"/>
      <c r="M1069" s="2"/>
      <c r="N1069" s="2"/>
      <c r="O1069" s="2"/>
      <c r="P1069" s="2"/>
      <c r="Q1069" s="2"/>
      <c r="R1069" s="2"/>
      <c r="S1069" s="2"/>
      <c r="T1069" s="2"/>
      <c r="U1069" s="2"/>
      <c r="V1069" s="2"/>
      <c r="W1069" s="2"/>
      <c r="X1069" s="2"/>
      <c r="Y1069" s="2"/>
      <c r="Z1069" s="2"/>
      <c r="AA1069" s="2"/>
      <c r="AB1069" s="2"/>
      <c r="AC1069" s="2"/>
      <c r="AD1069" s="2"/>
      <c r="AE1069" s="2"/>
      <c r="AF1069" s="2"/>
      <c r="AG1069" s="2"/>
      <c r="AH1069" s="2"/>
      <c r="AI1069" s="2"/>
      <c r="AJ1069" s="2"/>
      <c r="AK1069" s="2"/>
      <c r="AL1069" s="2"/>
      <c r="AM1069" s="2"/>
      <c r="AN1069" s="2"/>
      <c r="AO1069" s="2"/>
      <c r="AP1069" s="2"/>
      <c r="AQ1069" s="2"/>
      <c r="AR1069" s="2"/>
      <c r="AS1069" s="2"/>
      <c r="AT1069" s="2"/>
      <c r="AU1069" s="2"/>
      <c r="AV1069" s="2"/>
      <c r="AW1069" s="2"/>
      <c r="AX1069" s="2"/>
      <c r="AY1069" s="2"/>
      <c r="AZ1069" s="2"/>
      <c r="BA1069" s="2"/>
      <c r="BB1069" s="2"/>
      <c r="BC1069" s="2"/>
      <c r="BD1069" s="2"/>
      <c r="BE1069" s="2"/>
      <c r="BF1069" s="2"/>
      <c r="BG1069" s="2"/>
      <c r="BH1069" s="2"/>
      <c r="BI1069" s="2"/>
      <c r="BJ1069" s="2"/>
      <c r="BK1069" s="2"/>
      <c r="BL1069" s="2"/>
      <c r="BM1069" s="2"/>
      <c r="BN1069" s="2"/>
    </row>
    <row r="1070" spans="9:66">
      <c r="I1070" s="2"/>
      <c r="J1070" s="2"/>
      <c r="K1070" s="2"/>
      <c r="L1070" s="2"/>
      <c r="M1070" s="2"/>
      <c r="N1070" s="2"/>
      <c r="O1070" s="2"/>
      <c r="P1070" s="2"/>
      <c r="Q1070" s="2"/>
      <c r="R1070" s="2"/>
      <c r="S1070" s="2"/>
      <c r="T1070" s="2"/>
      <c r="U1070" s="2"/>
      <c r="V1070" s="2"/>
      <c r="W1070" s="2"/>
      <c r="X1070" s="2"/>
      <c r="Y1070" s="2"/>
      <c r="Z1070" s="2"/>
      <c r="AA1070" s="2"/>
      <c r="AB1070" s="2"/>
      <c r="AC1070" s="2"/>
      <c r="AD1070" s="2"/>
      <c r="AE1070" s="2"/>
      <c r="AF1070" s="2"/>
      <c r="AG1070" s="2"/>
      <c r="AH1070" s="2"/>
      <c r="AI1070" s="2"/>
      <c r="AJ1070" s="2"/>
      <c r="AK1070" s="2"/>
      <c r="AL1070" s="2"/>
      <c r="AM1070" s="2"/>
      <c r="AN1070" s="2"/>
      <c r="AO1070" s="2"/>
      <c r="AP1070" s="2"/>
      <c r="AQ1070" s="2"/>
      <c r="AR1070" s="2"/>
      <c r="AS1070" s="2"/>
      <c r="AT1070" s="2"/>
      <c r="AU1070" s="2"/>
      <c r="AV1070" s="2"/>
      <c r="AW1070" s="2"/>
      <c r="AX1070" s="2"/>
      <c r="AY1070" s="2"/>
      <c r="AZ1070" s="2"/>
      <c r="BA1070" s="2"/>
      <c r="BB1070" s="2"/>
      <c r="BC1070" s="2"/>
      <c r="BD1070" s="2"/>
      <c r="BE1070" s="2"/>
      <c r="BF1070" s="2"/>
      <c r="BG1070" s="2"/>
      <c r="BH1070" s="2"/>
      <c r="BI1070" s="2"/>
      <c r="BJ1070" s="2"/>
      <c r="BK1070" s="2"/>
      <c r="BL1070" s="2"/>
      <c r="BM1070" s="2"/>
      <c r="BN1070" s="2"/>
    </row>
    <row r="1071" spans="9:66">
      <c r="I1071" s="2"/>
      <c r="J1071" s="2"/>
      <c r="K1071" s="2"/>
      <c r="L1071" s="2"/>
      <c r="M1071" s="2"/>
      <c r="N1071" s="2"/>
      <c r="O1071" s="2"/>
      <c r="P1071" s="2"/>
      <c r="Q1071" s="2"/>
      <c r="R1071" s="2"/>
      <c r="S1071" s="2"/>
      <c r="T1071" s="2"/>
      <c r="U1071" s="2"/>
      <c r="V1071" s="2"/>
      <c r="W1071" s="2"/>
      <c r="X1071" s="2"/>
      <c r="Y1071" s="2"/>
      <c r="Z1071" s="2"/>
      <c r="AA1071" s="2"/>
      <c r="AB1071" s="2"/>
      <c r="AC1071" s="2"/>
      <c r="AD1071" s="2"/>
      <c r="AE1071" s="2"/>
      <c r="AF1071" s="2"/>
      <c r="AG1071" s="2"/>
      <c r="AH1071" s="2"/>
      <c r="AI1071" s="2"/>
      <c r="AJ1071" s="2"/>
      <c r="AK1071" s="2"/>
      <c r="AL1071" s="2"/>
      <c r="AM1071" s="2"/>
      <c r="AN1071" s="2"/>
      <c r="AO1071" s="2"/>
      <c r="AP1071" s="2"/>
      <c r="AQ1071" s="2"/>
      <c r="AR1071" s="2"/>
      <c r="AS1071" s="2"/>
      <c r="AT1071" s="2"/>
      <c r="AU1071" s="2"/>
      <c r="AV1071" s="2"/>
      <c r="AW1071" s="2"/>
      <c r="AX1071" s="2"/>
      <c r="AY1071" s="2"/>
      <c r="AZ1071" s="2"/>
      <c r="BA1071" s="2"/>
      <c r="BB1071" s="2"/>
      <c r="BC1071" s="2"/>
      <c r="BD1071" s="2"/>
      <c r="BE1071" s="2"/>
      <c r="BF1071" s="2"/>
      <c r="BG1071" s="2"/>
      <c r="BH1071" s="2"/>
      <c r="BI1071" s="2"/>
      <c r="BJ1071" s="2"/>
      <c r="BK1071" s="2"/>
      <c r="BL1071" s="2"/>
      <c r="BM1071" s="2"/>
      <c r="BN1071" s="2"/>
    </row>
    <row r="1072" spans="9:66">
      <c r="I1072" s="2"/>
      <c r="J1072" s="2"/>
      <c r="K1072" s="2"/>
      <c r="L1072" s="2"/>
      <c r="M1072" s="2"/>
      <c r="N1072" s="2"/>
      <c r="O1072" s="2"/>
      <c r="P1072" s="2"/>
      <c r="Q1072" s="2"/>
      <c r="R1072" s="2"/>
      <c r="S1072" s="2"/>
      <c r="T1072" s="2"/>
      <c r="U1072" s="2"/>
      <c r="V1072" s="2"/>
      <c r="W1072" s="2"/>
      <c r="X1072" s="2"/>
      <c r="Y1072" s="2"/>
      <c r="Z1072" s="2"/>
      <c r="AA1072" s="2"/>
      <c r="AB1072" s="2"/>
      <c r="AC1072" s="2"/>
      <c r="AD1072" s="2"/>
      <c r="AE1072" s="2"/>
      <c r="AF1072" s="2"/>
      <c r="AG1072" s="2"/>
      <c r="AH1072" s="2"/>
      <c r="AI1072" s="2"/>
      <c r="AJ1072" s="2"/>
      <c r="AK1072" s="2"/>
      <c r="AL1072" s="2"/>
      <c r="AM1072" s="2"/>
      <c r="AN1072" s="2"/>
      <c r="AO1072" s="2"/>
      <c r="AP1072" s="2"/>
      <c r="AQ1072" s="2"/>
      <c r="AR1072" s="2"/>
      <c r="AS1072" s="2"/>
      <c r="AT1072" s="2"/>
      <c r="AU1072" s="2"/>
      <c r="AV1072" s="2"/>
      <c r="AW1072" s="2"/>
      <c r="AX1072" s="2"/>
      <c r="AY1072" s="2"/>
      <c r="AZ1072" s="2"/>
      <c r="BA1072" s="2"/>
      <c r="BB1072" s="2"/>
      <c r="BC1072" s="2"/>
      <c r="BD1072" s="2"/>
      <c r="BE1072" s="2"/>
      <c r="BF1072" s="2"/>
      <c r="BG1072" s="2"/>
      <c r="BH1072" s="2"/>
      <c r="BI1072" s="2"/>
      <c r="BJ1072" s="2"/>
      <c r="BK1072" s="2"/>
      <c r="BL1072" s="2"/>
      <c r="BM1072" s="2"/>
      <c r="BN1072" s="2"/>
    </row>
    <row r="1073" spans="9:66">
      <c r="I1073" s="2"/>
      <c r="J1073" s="2"/>
      <c r="K1073" s="2"/>
      <c r="L1073" s="2"/>
      <c r="M1073" s="2"/>
      <c r="N1073" s="2"/>
      <c r="O1073" s="2"/>
      <c r="P1073" s="2"/>
      <c r="Q1073" s="2"/>
      <c r="R1073" s="2"/>
      <c r="S1073" s="2"/>
      <c r="T1073" s="2"/>
      <c r="U1073" s="2"/>
      <c r="V1073" s="2"/>
      <c r="W1073" s="2"/>
      <c r="X1073" s="2"/>
      <c r="Y1073" s="2"/>
      <c r="Z1073" s="2"/>
      <c r="AA1073" s="2"/>
      <c r="AB1073" s="2"/>
      <c r="AC1073" s="2"/>
      <c r="AD1073" s="2"/>
      <c r="AE1073" s="2"/>
      <c r="AF1073" s="2"/>
      <c r="AG1073" s="2"/>
      <c r="AH1073" s="2"/>
      <c r="AI1073" s="2"/>
      <c r="AJ1073" s="2"/>
      <c r="AK1073" s="2"/>
      <c r="AL1073" s="2"/>
      <c r="AM1073" s="2"/>
      <c r="AN1073" s="2"/>
      <c r="AO1073" s="2"/>
      <c r="AP1073" s="2"/>
      <c r="AQ1073" s="2"/>
      <c r="AR1073" s="2"/>
      <c r="AS1073" s="2"/>
      <c r="AT1073" s="2"/>
      <c r="AU1073" s="2"/>
      <c r="AV1073" s="2"/>
      <c r="AW1073" s="2"/>
      <c r="AX1073" s="2"/>
      <c r="AY1073" s="2"/>
      <c r="AZ1073" s="2"/>
      <c r="BA1073" s="2"/>
      <c r="BB1073" s="2"/>
      <c r="BC1073" s="2"/>
      <c r="BD1073" s="2"/>
      <c r="BE1073" s="2"/>
      <c r="BF1073" s="2"/>
      <c r="BG1073" s="2"/>
      <c r="BH1073" s="2"/>
      <c r="BI1073" s="2"/>
      <c r="BJ1073" s="2"/>
      <c r="BK1073" s="2"/>
      <c r="BL1073" s="2"/>
      <c r="BM1073" s="2"/>
      <c r="BN1073" s="2"/>
    </row>
    <row r="1074" spans="9:66">
      <c r="I1074" s="2"/>
      <c r="J1074" s="2"/>
      <c r="K1074" s="2"/>
      <c r="L1074" s="2"/>
      <c r="M1074" s="2"/>
      <c r="N1074" s="2"/>
      <c r="O1074" s="2"/>
      <c r="P1074" s="2"/>
      <c r="Q1074" s="2"/>
      <c r="R1074" s="2"/>
      <c r="S1074" s="2"/>
      <c r="T1074" s="2"/>
      <c r="U1074" s="2"/>
      <c r="V1074" s="2"/>
      <c r="W1074" s="2"/>
      <c r="X1074" s="2"/>
      <c r="Y1074" s="2"/>
      <c r="Z1074" s="2"/>
      <c r="AA1074" s="2"/>
      <c r="AB1074" s="2"/>
      <c r="AC1074" s="2"/>
      <c r="AD1074" s="2"/>
      <c r="AE1074" s="2"/>
      <c r="AF1074" s="2"/>
      <c r="AG1074" s="2"/>
      <c r="AH1074" s="2"/>
      <c r="AI1074" s="2"/>
      <c r="AJ1074" s="2"/>
      <c r="AK1074" s="2"/>
      <c r="AL1074" s="2"/>
      <c r="AM1074" s="2"/>
      <c r="AN1074" s="2"/>
      <c r="AO1074" s="2"/>
      <c r="AP1074" s="2"/>
      <c r="AQ1074" s="2"/>
      <c r="AR1074" s="2"/>
      <c r="AS1074" s="2"/>
      <c r="AT1074" s="2"/>
      <c r="AU1074" s="2"/>
      <c r="AV1074" s="2"/>
      <c r="AW1074" s="2"/>
      <c r="AX1074" s="2"/>
      <c r="AY1074" s="2"/>
      <c r="AZ1074" s="2"/>
      <c r="BA1074" s="2"/>
      <c r="BB1074" s="2"/>
      <c r="BC1074" s="2"/>
      <c r="BD1074" s="2"/>
      <c r="BE1074" s="2"/>
      <c r="BF1074" s="2"/>
      <c r="BG1074" s="2"/>
      <c r="BH1074" s="2"/>
      <c r="BI1074" s="2"/>
      <c r="BJ1074" s="2"/>
      <c r="BK1074" s="2"/>
      <c r="BL1074" s="2"/>
      <c r="BM1074" s="2"/>
      <c r="BN1074" s="2"/>
    </row>
    <row r="1075" spans="9:66">
      <c r="I1075" s="2"/>
      <c r="J1075" s="2"/>
      <c r="K1075" s="2"/>
      <c r="L1075" s="2"/>
      <c r="M1075" s="2"/>
      <c r="N1075" s="2"/>
      <c r="O1075" s="2"/>
      <c r="P1075" s="2"/>
      <c r="Q1075" s="2"/>
      <c r="R1075" s="2"/>
      <c r="S1075" s="2"/>
      <c r="T1075" s="2"/>
      <c r="U1075" s="2"/>
      <c r="V1075" s="2"/>
      <c r="W1075" s="2"/>
      <c r="X1075" s="2"/>
      <c r="Y1075" s="2"/>
      <c r="Z1075" s="2"/>
      <c r="AA1075" s="2"/>
      <c r="AB1075" s="2"/>
      <c r="AC1075" s="2"/>
      <c r="AD1075" s="2"/>
      <c r="AE1075" s="2"/>
      <c r="AF1075" s="2"/>
      <c r="AG1075" s="2"/>
      <c r="AH1075" s="2"/>
      <c r="AI1075" s="2"/>
      <c r="AJ1075" s="2"/>
      <c r="AK1075" s="2"/>
      <c r="AL1075" s="2"/>
      <c r="AM1075" s="2"/>
      <c r="AN1075" s="2"/>
      <c r="AO1075" s="2"/>
      <c r="AP1075" s="2"/>
      <c r="AQ1075" s="2"/>
      <c r="AR1075" s="2"/>
      <c r="AS1075" s="2"/>
      <c r="AT1075" s="2"/>
      <c r="AU1075" s="2"/>
      <c r="AV1075" s="2"/>
      <c r="AW1075" s="2"/>
      <c r="AX1075" s="2"/>
      <c r="AY1075" s="2"/>
      <c r="AZ1075" s="2"/>
      <c r="BA1075" s="2"/>
      <c r="BB1075" s="2"/>
      <c r="BC1075" s="2"/>
      <c r="BD1075" s="2"/>
      <c r="BE1075" s="2"/>
      <c r="BF1075" s="2"/>
      <c r="BG1075" s="2"/>
      <c r="BH1075" s="2"/>
      <c r="BI1075" s="2"/>
      <c r="BJ1075" s="2"/>
      <c r="BK1075" s="2"/>
      <c r="BL1075" s="2"/>
      <c r="BM1075" s="2"/>
      <c r="BN1075" s="2"/>
    </row>
    <row r="1076" spans="9:66">
      <c r="I1076" s="2"/>
      <c r="J1076" s="2"/>
      <c r="K1076" s="2"/>
      <c r="L1076" s="2"/>
      <c r="M1076" s="2"/>
      <c r="N1076" s="2"/>
      <c r="O1076" s="2"/>
      <c r="P1076" s="2"/>
      <c r="Q1076" s="2"/>
      <c r="R1076" s="2"/>
      <c r="S1076" s="2"/>
      <c r="T1076" s="2"/>
      <c r="U1076" s="2"/>
      <c r="V1076" s="2"/>
      <c r="W1076" s="2"/>
      <c r="X1076" s="2"/>
      <c r="Y1076" s="2"/>
      <c r="Z1076" s="2"/>
      <c r="AA1076" s="2"/>
      <c r="AB1076" s="2"/>
      <c r="AC1076" s="2"/>
      <c r="AD1076" s="2"/>
      <c r="AE1076" s="2"/>
      <c r="AF1076" s="2"/>
      <c r="AG1076" s="2"/>
      <c r="AH1076" s="2"/>
      <c r="AI1076" s="2"/>
      <c r="AJ1076" s="2"/>
      <c r="AK1076" s="2"/>
      <c r="AL1076" s="2"/>
      <c r="AM1076" s="2"/>
      <c r="AN1076" s="2"/>
      <c r="AO1076" s="2"/>
      <c r="AP1076" s="2"/>
      <c r="AQ1076" s="2"/>
      <c r="AR1076" s="2"/>
      <c r="AS1076" s="2"/>
      <c r="AT1076" s="2"/>
      <c r="AU1076" s="2"/>
      <c r="AV1076" s="2"/>
      <c r="AW1076" s="2"/>
      <c r="AX1076" s="2"/>
      <c r="AY1076" s="2"/>
      <c r="AZ1076" s="2"/>
      <c r="BA1076" s="2"/>
      <c r="BB1076" s="2"/>
      <c r="BC1076" s="2"/>
      <c r="BD1076" s="2"/>
      <c r="BE1076" s="2"/>
      <c r="BF1076" s="2"/>
      <c r="BG1076" s="2"/>
      <c r="BH1076" s="2"/>
      <c r="BI1076" s="2"/>
      <c r="BJ1076" s="2"/>
      <c r="BK1076" s="2"/>
      <c r="BL1076" s="2"/>
      <c r="BM1076" s="2"/>
      <c r="BN1076" s="2"/>
    </row>
    <row r="1077" spans="9:66">
      <c r="I1077" s="2"/>
      <c r="J1077" s="2"/>
      <c r="K1077" s="2"/>
      <c r="L1077" s="2"/>
      <c r="M1077" s="2"/>
      <c r="N1077" s="2"/>
      <c r="O1077" s="2"/>
      <c r="P1077" s="2"/>
      <c r="Q1077" s="2"/>
      <c r="R1077" s="2"/>
      <c r="S1077" s="2"/>
      <c r="T1077" s="2"/>
      <c r="U1077" s="2"/>
      <c r="V1077" s="2"/>
      <c r="W1077" s="2"/>
      <c r="X1077" s="2"/>
      <c r="Y1077" s="2"/>
      <c r="Z1077" s="2"/>
      <c r="AA1077" s="2"/>
      <c r="AB1077" s="2"/>
      <c r="AC1077" s="2"/>
      <c r="AD1077" s="2"/>
      <c r="AE1077" s="2"/>
      <c r="AF1077" s="2"/>
      <c r="AG1077" s="2"/>
      <c r="AH1077" s="2"/>
      <c r="AI1077" s="2"/>
      <c r="AJ1077" s="2"/>
      <c r="AK1077" s="2"/>
      <c r="AL1077" s="2"/>
      <c r="AM1077" s="2"/>
      <c r="AN1077" s="2"/>
      <c r="AO1077" s="2"/>
      <c r="AP1077" s="2"/>
      <c r="AQ1077" s="2"/>
      <c r="AR1077" s="2"/>
      <c r="AS1077" s="2"/>
      <c r="AT1077" s="2"/>
      <c r="AU1077" s="2"/>
      <c r="AV1077" s="2"/>
      <c r="AW1077" s="2"/>
      <c r="AX1077" s="2"/>
      <c r="AY1077" s="2"/>
      <c r="AZ1077" s="2"/>
      <c r="BA1077" s="2"/>
      <c r="BB1077" s="2"/>
      <c r="BC1077" s="2"/>
      <c r="BD1077" s="2"/>
      <c r="BE1077" s="2"/>
      <c r="BF1077" s="2"/>
      <c r="BG1077" s="2"/>
      <c r="BH1077" s="2"/>
      <c r="BI1077" s="2"/>
      <c r="BJ1077" s="2"/>
      <c r="BK1077" s="2"/>
      <c r="BL1077" s="2"/>
      <c r="BM1077" s="2"/>
      <c r="BN1077" s="2"/>
    </row>
    <row r="1078" spans="9:66">
      <c r="I1078" s="2"/>
      <c r="J1078" s="2"/>
      <c r="K1078" s="2"/>
      <c r="L1078" s="2"/>
      <c r="M1078" s="2"/>
      <c r="N1078" s="2"/>
      <c r="O1078" s="2"/>
      <c r="P1078" s="2"/>
      <c r="Q1078" s="2"/>
      <c r="R1078" s="2"/>
      <c r="S1078" s="2"/>
      <c r="T1078" s="2"/>
      <c r="U1078" s="2"/>
      <c r="V1078" s="2"/>
      <c r="W1078" s="2"/>
      <c r="X1078" s="2"/>
      <c r="Y1078" s="2"/>
      <c r="Z1078" s="2"/>
      <c r="AA1078" s="2"/>
      <c r="AB1078" s="2"/>
      <c r="AC1078" s="2"/>
      <c r="AD1078" s="2"/>
      <c r="AE1078" s="2"/>
      <c r="AF1078" s="2"/>
      <c r="AG1078" s="2"/>
      <c r="AH1078" s="2"/>
      <c r="AI1078" s="2"/>
      <c r="AJ1078" s="2"/>
      <c r="AK1078" s="2"/>
      <c r="AL1078" s="2"/>
      <c r="AM1078" s="2"/>
      <c r="AN1078" s="2"/>
      <c r="AO1078" s="2"/>
      <c r="AP1078" s="2"/>
      <c r="AQ1078" s="2"/>
      <c r="AR1078" s="2"/>
      <c r="AS1078" s="2"/>
      <c r="AT1078" s="2"/>
      <c r="AU1078" s="2"/>
      <c r="AV1078" s="2"/>
      <c r="AW1078" s="2"/>
      <c r="AX1078" s="2"/>
      <c r="AY1078" s="2"/>
      <c r="AZ1078" s="2"/>
      <c r="BA1078" s="2"/>
      <c r="BB1078" s="2"/>
      <c r="BC1078" s="2"/>
      <c r="BD1078" s="2"/>
      <c r="BE1078" s="2"/>
      <c r="BF1078" s="2"/>
      <c r="BG1078" s="2"/>
      <c r="BH1078" s="2"/>
      <c r="BI1078" s="2"/>
      <c r="BJ1078" s="2"/>
      <c r="BK1078" s="2"/>
      <c r="BL1078" s="2"/>
      <c r="BM1078" s="2"/>
      <c r="BN1078" s="2"/>
    </row>
    <row r="1079" spans="9:66">
      <c r="I1079" s="2"/>
      <c r="J1079" s="2"/>
      <c r="K1079" s="2"/>
      <c r="L1079" s="2"/>
      <c r="M1079" s="2"/>
      <c r="N1079" s="2"/>
      <c r="O1079" s="2"/>
      <c r="P1079" s="2"/>
      <c r="Q1079" s="2"/>
      <c r="R1079" s="2"/>
      <c r="S1079" s="2"/>
      <c r="T1079" s="2"/>
      <c r="U1079" s="2"/>
      <c r="V1079" s="2"/>
      <c r="W1079" s="2"/>
      <c r="X1079" s="2"/>
      <c r="Y1079" s="2"/>
      <c r="Z1079" s="2"/>
      <c r="AA1079" s="2"/>
      <c r="AB1079" s="2"/>
      <c r="AC1079" s="2"/>
      <c r="AD1079" s="2"/>
      <c r="AE1079" s="2"/>
      <c r="AF1079" s="2"/>
      <c r="AG1079" s="2"/>
      <c r="AH1079" s="2"/>
      <c r="AI1079" s="2"/>
      <c r="AJ1079" s="2"/>
      <c r="AK1079" s="2"/>
      <c r="AL1079" s="2"/>
      <c r="AM1079" s="2"/>
      <c r="AN1079" s="2"/>
      <c r="AO1079" s="2"/>
      <c r="AP1079" s="2"/>
      <c r="AQ1079" s="2"/>
      <c r="AR1079" s="2"/>
      <c r="AS1079" s="2"/>
      <c r="AT1079" s="2"/>
      <c r="AU1079" s="2"/>
      <c r="AV1079" s="2"/>
      <c r="AW1079" s="2"/>
      <c r="AX1079" s="2"/>
      <c r="AY1079" s="2"/>
      <c r="AZ1079" s="2"/>
      <c r="BA1079" s="2"/>
      <c r="BB1079" s="2"/>
      <c r="BC1079" s="2"/>
      <c r="BD1079" s="2"/>
      <c r="BE1079" s="2"/>
      <c r="BF1079" s="2"/>
      <c r="BG1079" s="2"/>
      <c r="BH1079" s="2"/>
      <c r="BI1079" s="2"/>
      <c r="BJ1079" s="2"/>
      <c r="BK1079" s="2"/>
      <c r="BL1079" s="2"/>
      <c r="BM1079" s="2"/>
      <c r="BN1079" s="2"/>
    </row>
    <row r="1080" spans="9:66">
      <c r="I1080" s="2"/>
      <c r="J1080" s="2"/>
      <c r="K1080" s="2"/>
      <c r="L1080" s="2"/>
      <c r="M1080" s="2"/>
      <c r="N1080" s="2"/>
      <c r="O1080" s="2"/>
      <c r="P1080" s="2"/>
      <c r="Q1080" s="2"/>
      <c r="R1080" s="2"/>
      <c r="S1080" s="2"/>
      <c r="T1080" s="2"/>
      <c r="U1080" s="2"/>
      <c r="V1080" s="2"/>
      <c r="W1080" s="2"/>
      <c r="X1080" s="2"/>
      <c r="Y1080" s="2"/>
      <c r="Z1080" s="2"/>
      <c r="AA1080" s="2"/>
      <c r="AB1080" s="2"/>
      <c r="AC1080" s="2"/>
      <c r="AD1080" s="2"/>
      <c r="AE1080" s="2"/>
      <c r="AF1080" s="2"/>
      <c r="AG1080" s="2"/>
      <c r="AH1080" s="2"/>
      <c r="AI1080" s="2"/>
      <c r="AJ1080" s="2"/>
      <c r="AK1080" s="2"/>
      <c r="AL1080" s="2"/>
      <c r="AM1080" s="2"/>
      <c r="AN1080" s="2"/>
      <c r="AO1080" s="2"/>
      <c r="AP1080" s="2"/>
      <c r="AQ1080" s="2"/>
      <c r="AR1080" s="2"/>
      <c r="AS1080" s="2"/>
      <c r="AT1080" s="2"/>
      <c r="AU1080" s="2"/>
      <c r="AV1080" s="2"/>
      <c r="AW1080" s="2"/>
      <c r="AX1080" s="2"/>
      <c r="AY1080" s="2"/>
      <c r="AZ1080" s="2"/>
      <c r="BA1080" s="2"/>
      <c r="BB1080" s="2"/>
      <c r="BC1080" s="2"/>
      <c r="BD1080" s="2"/>
      <c r="BE1080" s="2"/>
      <c r="BF1080" s="2"/>
      <c r="BG1080" s="2"/>
      <c r="BH1080" s="2"/>
      <c r="BI1080" s="2"/>
      <c r="BJ1080" s="2"/>
      <c r="BK1080" s="2"/>
      <c r="BL1080" s="2"/>
      <c r="BM1080" s="2"/>
      <c r="BN1080" s="2"/>
    </row>
    <row r="1081" spans="9:66">
      <c r="I1081" s="2"/>
      <c r="J1081" s="2"/>
      <c r="K1081" s="2"/>
      <c r="L1081" s="2"/>
      <c r="M1081" s="2"/>
      <c r="N1081" s="2"/>
      <c r="O1081" s="2"/>
      <c r="P1081" s="2"/>
      <c r="Q1081" s="2"/>
      <c r="R1081" s="2"/>
      <c r="S1081" s="2"/>
      <c r="T1081" s="2"/>
      <c r="U1081" s="2"/>
      <c r="V1081" s="2"/>
      <c r="W1081" s="2"/>
      <c r="X1081" s="2"/>
      <c r="Y1081" s="2"/>
      <c r="Z1081" s="2"/>
      <c r="AA1081" s="2"/>
      <c r="AB1081" s="2"/>
      <c r="AC1081" s="2"/>
      <c r="AD1081" s="2"/>
      <c r="AE1081" s="2"/>
      <c r="AF1081" s="2"/>
      <c r="AG1081" s="2"/>
      <c r="AH1081" s="2"/>
      <c r="AI1081" s="2"/>
      <c r="AJ1081" s="2"/>
      <c r="AK1081" s="2"/>
      <c r="AL1081" s="2"/>
      <c r="AM1081" s="2"/>
      <c r="AN1081" s="2"/>
      <c r="AO1081" s="2"/>
      <c r="AP1081" s="2"/>
      <c r="AQ1081" s="2"/>
      <c r="AR1081" s="2"/>
      <c r="AS1081" s="2"/>
      <c r="AT1081" s="2"/>
      <c r="AU1081" s="2"/>
      <c r="AV1081" s="2"/>
      <c r="AW1081" s="2"/>
      <c r="AX1081" s="2"/>
      <c r="AY1081" s="2"/>
      <c r="AZ1081" s="2"/>
      <c r="BA1081" s="2"/>
      <c r="BB1081" s="2"/>
      <c r="BC1081" s="2"/>
      <c r="BD1081" s="2"/>
      <c r="BE1081" s="2"/>
      <c r="BF1081" s="2"/>
      <c r="BG1081" s="2"/>
      <c r="BH1081" s="2"/>
      <c r="BI1081" s="2"/>
      <c r="BJ1081" s="2"/>
      <c r="BK1081" s="2"/>
      <c r="BL1081" s="2"/>
      <c r="BM1081" s="2"/>
      <c r="BN1081" s="2"/>
    </row>
    <row r="1082" spans="9:66">
      <c r="I1082" s="2"/>
      <c r="J1082" s="2"/>
      <c r="K1082" s="2"/>
      <c r="L1082" s="2"/>
      <c r="M1082" s="2"/>
      <c r="N1082" s="2"/>
      <c r="O1082" s="2"/>
      <c r="P1082" s="2"/>
      <c r="Q1082" s="2"/>
      <c r="R1082" s="2"/>
      <c r="S1082" s="2"/>
      <c r="T1082" s="2"/>
      <c r="U1082" s="2"/>
      <c r="V1082" s="2"/>
      <c r="W1082" s="2"/>
      <c r="X1082" s="2"/>
      <c r="Y1082" s="2"/>
      <c r="Z1082" s="2"/>
      <c r="AA1082" s="2"/>
      <c r="AB1082" s="2"/>
      <c r="AC1082" s="2"/>
      <c r="AD1082" s="2"/>
      <c r="AE1082" s="2"/>
      <c r="AF1082" s="2"/>
      <c r="AG1082" s="2"/>
      <c r="AH1082" s="2"/>
      <c r="AI1082" s="2"/>
      <c r="AJ1082" s="2"/>
      <c r="AK1082" s="2"/>
      <c r="AL1082" s="2"/>
      <c r="AM1082" s="2"/>
      <c r="AN1082" s="2"/>
      <c r="AO1082" s="2"/>
      <c r="AP1082" s="2"/>
      <c r="AQ1082" s="2"/>
      <c r="AR1082" s="2"/>
      <c r="AS1082" s="2"/>
      <c r="AT1082" s="2"/>
      <c r="AU1082" s="2"/>
      <c r="AV1082" s="2"/>
      <c r="AW1082" s="2"/>
      <c r="AX1082" s="2"/>
      <c r="AY1082" s="2"/>
      <c r="AZ1082" s="2"/>
      <c r="BA1082" s="2"/>
      <c r="BB1082" s="2"/>
      <c r="BC1082" s="2"/>
      <c r="BD1082" s="2"/>
      <c r="BE1082" s="2"/>
      <c r="BF1082" s="2"/>
      <c r="BG1082" s="2"/>
      <c r="BH1082" s="2"/>
      <c r="BI1082" s="2"/>
      <c r="BJ1082" s="2"/>
      <c r="BK1082" s="2"/>
      <c r="BL1082" s="2"/>
      <c r="BM1082" s="2"/>
      <c r="BN1082" s="2"/>
    </row>
    <row r="1083" spans="9:66">
      <c r="I1083" s="2"/>
      <c r="J1083" s="2"/>
      <c r="K1083" s="2"/>
      <c r="L1083" s="2"/>
      <c r="M1083" s="2"/>
      <c r="N1083" s="2"/>
      <c r="O1083" s="2"/>
      <c r="P1083" s="2"/>
      <c r="Q1083" s="2"/>
      <c r="R1083" s="2"/>
      <c r="S1083" s="2"/>
      <c r="T1083" s="2"/>
      <c r="U1083" s="2"/>
      <c r="V1083" s="2"/>
      <c r="W1083" s="2"/>
      <c r="X1083" s="2"/>
      <c r="Y1083" s="2"/>
      <c r="Z1083" s="2"/>
      <c r="AA1083" s="2"/>
      <c r="AB1083" s="2"/>
      <c r="AC1083" s="2"/>
      <c r="AD1083" s="2"/>
      <c r="AE1083" s="2"/>
      <c r="AF1083" s="2"/>
      <c r="AG1083" s="2"/>
      <c r="AH1083" s="2"/>
      <c r="AI1083" s="2"/>
      <c r="AJ1083" s="2"/>
      <c r="AK1083" s="2"/>
      <c r="AL1083" s="2"/>
      <c r="AM1083" s="2"/>
      <c r="AN1083" s="2"/>
      <c r="AO1083" s="2"/>
      <c r="AP1083" s="2"/>
      <c r="AQ1083" s="2"/>
      <c r="AR1083" s="2"/>
      <c r="AS1083" s="2"/>
      <c r="AT1083" s="2"/>
      <c r="AU1083" s="2"/>
      <c r="AV1083" s="2"/>
      <c r="AW1083" s="2"/>
      <c r="AX1083" s="2"/>
      <c r="AY1083" s="2"/>
      <c r="AZ1083" s="2"/>
      <c r="BA1083" s="2"/>
      <c r="BB1083" s="2"/>
      <c r="BC1083" s="2"/>
      <c r="BD1083" s="2"/>
      <c r="BE1083" s="2"/>
      <c r="BF1083" s="2"/>
      <c r="BG1083" s="2"/>
      <c r="BH1083" s="2"/>
      <c r="BI1083" s="2"/>
      <c r="BJ1083" s="2"/>
      <c r="BK1083" s="2"/>
      <c r="BL1083" s="2"/>
      <c r="BM1083" s="2"/>
      <c r="BN1083" s="2"/>
    </row>
    <row r="1084" spans="9:66">
      <c r="I1084" s="2"/>
      <c r="J1084" s="2"/>
      <c r="K1084" s="2"/>
      <c r="L1084" s="2"/>
      <c r="M1084" s="2"/>
      <c r="N1084" s="2"/>
      <c r="O1084" s="2"/>
      <c r="P1084" s="2"/>
      <c r="Q1084" s="2"/>
      <c r="R1084" s="2"/>
      <c r="S1084" s="2"/>
      <c r="T1084" s="2"/>
      <c r="U1084" s="2"/>
      <c r="V1084" s="2"/>
      <c r="W1084" s="2"/>
      <c r="X1084" s="2"/>
      <c r="Y1084" s="2"/>
      <c r="Z1084" s="2"/>
      <c r="AA1084" s="2"/>
      <c r="AB1084" s="2"/>
      <c r="AC1084" s="2"/>
      <c r="AD1084" s="2"/>
      <c r="AE1084" s="2"/>
      <c r="AF1084" s="2"/>
      <c r="AG1084" s="2"/>
      <c r="AH1084" s="2"/>
      <c r="AI1084" s="2"/>
      <c r="AJ1084" s="2"/>
      <c r="AK1084" s="2"/>
      <c r="AL1084" s="2"/>
      <c r="AM1084" s="2"/>
      <c r="AN1084" s="2"/>
      <c r="AO1084" s="2"/>
      <c r="AP1084" s="2"/>
      <c r="AQ1084" s="2"/>
      <c r="AR1084" s="2"/>
      <c r="AS1084" s="2"/>
      <c r="AT1084" s="2"/>
      <c r="AU1084" s="2"/>
      <c r="AV1084" s="2"/>
      <c r="AW1084" s="2"/>
      <c r="AX1084" s="2"/>
      <c r="AY1084" s="2"/>
      <c r="AZ1084" s="2"/>
      <c r="BA1084" s="2"/>
      <c r="BB1084" s="2"/>
      <c r="BC1084" s="2"/>
      <c r="BD1084" s="2"/>
      <c r="BE1084" s="2"/>
      <c r="BF1084" s="2"/>
      <c r="BG1084" s="2"/>
      <c r="BH1084" s="2"/>
      <c r="BI1084" s="2"/>
      <c r="BJ1084" s="2"/>
      <c r="BK1084" s="2"/>
      <c r="BL1084" s="2"/>
      <c r="BM1084" s="2"/>
      <c r="BN1084" s="2"/>
    </row>
    <row r="1085" spans="9:66">
      <c r="I1085" s="2"/>
      <c r="J1085" s="2"/>
      <c r="K1085" s="2"/>
      <c r="L1085" s="2"/>
      <c r="M1085" s="2"/>
      <c r="N1085" s="2"/>
      <c r="O1085" s="2"/>
      <c r="P1085" s="2"/>
      <c r="Q1085" s="2"/>
      <c r="R1085" s="2"/>
      <c r="S1085" s="2"/>
      <c r="T1085" s="2"/>
      <c r="U1085" s="2"/>
      <c r="V1085" s="2"/>
      <c r="W1085" s="2"/>
      <c r="X1085" s="2"/>
      <c r="Y1085" s="2"/>
      <c r="Z1085" s="2"/>
      <c r="AA1085" s="2"/>
      <c r="AB1085" s="2"/>
      <c r="AC1085" s="2"/>
      <c r="AD1085" s="2"/>
      <c r="AE1085" s="2"/>
      <c r="AF1085" s="2"/>
      <c r="AG1085" s="2"/>
      <c r="AH1085" s="2"/>
      <c r="AI1085" s="2"/>
      <c r="AJ1085" s="2"/>
      <c r="AK1085" s="2"/>
      <c r="AL1085" s="2"/>
      <c r="AM1085" s="2"/>
      <c r="AN1085" s="2"/>
      <c r="AO1085" s="2"/>
      <c r="AP1085" s="2"/>
      <c r="AQ1085" s="2"/>
      <c r="AR1085" s="2"/>
      <c r="AS1085" s="2"/>
      <c r="AT1085" s="2"/>
      <c r="AU1085" s="2"/>
      <c r="AV1085" s="2"/>
      <c r="AW1085" s="2"/>
      <c r="AX1085" s="2"/>
      <c r="AY1085" s="2"/>
      <c r="AZ1085" s="2"/>
      <c r="BA1085" s="2"/>
      <c r="BB1085" s="2"/>
      <c r="BC1085" s="2"/>
      <c r="BD1085" s="2"/>
      <c r="BE1085" s="2"/>
      <c r="BF1085" s="2"/>
      <c r="BG1085" s="2"/>
      <c r="BH1085" s="2"/>
      <c r="BI1085" s="2"/>
      <c r="BJ1085" s="2"/>
      <c r="BK1085" s="2"/>
      <c r="BL1085" s="2"/>
      <c r="BM1085" s="2"/>
      <c r="BN1085" s="2"/>
    </row>
    <row r="1086" spans="9:66">
      <c r="I1086" s="2"/>
      <c r="J1086" s="2"/>
      <c r="K1086" s="2"/>
      <c r="L1086" s="2"/>
      <c r="M1086" s="2"/>
      <c r="N1086" s="2"/>
      <c r="O1086" s="2"/>
      <c r="P1086" s="2"/>
      <c r="Q1086" s="2"/>
      <c r="R1086" s="2"/>
      <c r="S1086" s="2"/>
      <c r="T1086" s="2"/>
      <c r="U1086" s="2"/>
      <c r="V1086" s="2"/>
      <c r="W1086" s="2"/>
      <c r="X1086" s="2"/>
      <c r="Y1086" s="2"/>
      <c r="Z1086" s="2"/>
      <c r="AA1086" s="2"/>
      <c r="AB1086" s="2"/>
      <c r="AC1086" s="2"/>
      <c r="AD1086" s="2"/>
      <c r="AE1086" s="2"/>
      <c r="AF1086" s="2"/>
      <c r="AG1086" s="2"/>
      <c r="AH1086" s="2"/>
      <c r="AI1086" s="2"/>
      <c r="AJ1086" s="2"/>
      <c r="AK1086" s="2"/>
      <c r="AL1086" s="2"/>
      <c r="AM1086" s="2"/>
      <c r="AN1086" s="2"/>
      <c r="AO1086" s="2"/>
      <c r="AP1086" s="2"/>
      <c r="AQ1086" s="2"/>
      <c r="AR1086" s="2"/>
      <c r="AS1086" s="2"/>
      <c r="AT1086" s="2"/>
      <c r="AU1086" s="2"/>
      <c r="AV1086" s="2"/>
      <c r="AW1086" s="2"/>
      <c r="AX1086" s="2"/>
      <c r="AY1086" s="2"/>
      <c r="AZ1086" s="2"/>
      <c r="BA1086" s="2"/>
      <c r="BB1086" s="2"/>
      <c r="BC1086" s="2"/>
      <c r="BD1086" s="2"/>
      <c r="BE1086" s="2"/>
      <c r="BF1086" s="2"/>
      <c r="BG1086" s="2"/>
      <c r="BH1086" s="2"/>
      <c r="BI1086" s="2"/>
      <c r="BJ1086" s="2"/>
      <c r="BK1086" s="2"/>
      <c r="BL1086" s="2"/>
      <c r="BM1086" s="2"/>
      <c r="BN1086" s="2"/>
    </row>
    <row r="1087" spans="9:66">
      <c r="I1087" s="2"/>
      <c r="J1087" s="2"/>
      <c r="K1087" s="2"/>
      <c r="L1087" s="2"/>
      <c r="M1087" s="2"/>
      <c r="N1087" s="2"/>
      <c r="O1087" s="2"/>
      <c r="P1087" s="2"/>
      <c r="Q1087" s="2"/>
      <c r="R1087" s="2"/>
      <c r="S1087" s="2"/>
      <c r="T1087" s="2"/>
      <c r="U1087" s="2"/>
      <c r="V1087" s="2"/>
      <c r="W1087" s="2"/>
      <c r="X1087" s="2"/>
      <c r="Y1087" s="2"/>
      <c r="Z1087" s="2"/>
      <c r="AA1087" s="2"/>
      <c r="AB1087" s="2"/>
      <c r="AC1087" s="2"/>
      <c r="AD1087" s="2"/>
      <c r="AE1087" s="2"/>
      <c r="AF1087" s="2"/>
      <c r="AG1087" s="2"/>
      <c r="AH1087" s="2"/>
      <c r="AI1087" s="2"/>
      <c r="AJ1087" s="2"/>
      <c r="AK1087" s="2"/>
      <c r="AL1087" s="2"/>
      <c r="AM1087" s="2"/>
      <c r="AN1087" s="2"/>
      <c r="AO1087" s="2"/>
      <c r="AP1087" s="2"/>
      <c r="AQ1087" s="2"/>
      <c r="AR1087" s="2"/>
      <c r="AS1087" s="2"/>
      <c r="AT1087" s="2"/>
      <c r="AU1087" s="2"/>
      <c r="AV1087" s="2"/>
      <c r="AW1087" s="2"/>
      <c r="AX1087" s="2"/>
      <c r="AY1087" s="2"/>
      <c r="AZ1087" s="2"/>
      <c r="BA1087" s="2"/>
      <c r="BB1087" s="2"/>
      <c r="BC1087" s="2"/>
      <c r="BD1087" s="2"/>
      <c r="BE1087" s="2"/>
      <c r="BF1087" s="2"/>
      <c r="BG1087" s="2"/>
      <c r="BH1087" s="2"/>
      <c r="BI1087" s="2"/>
      <c r="BJ1087" s="2"/>
      <c r="BK1087" s="2"/>
      <c r="BL1087" s="2"/>
      <c r="BM1087" s="2"/>
      <c r="BN1087" s="2"/>
    </row>
    <row r="1088" spans="9:66">
      <c r="I1088" s="2"/>
      <c r="J1088" s="2"/>
      <c r="K1088" s="2"/>
      <c r="L1088" s="2"/>
      <c r="M1088" s="2"/>
      <c r="N1088" s="2"/>
      <c r="O1088" s="2"/>
      <c r="P1088" s="2"/>
      <c r="Q1088" s="2"/>
      <c r="R1088" s="2"/>
      <c r="S1088" s="2"/>
      <c r="T1088" s="2"/>
      <c r="U1088" s="2"/>
      <c r="V1088" s="2"/>
      <c r="W1088" s="2"/>
      <c r="X1088" s="2"/>
      <c r="Y1088" s="2"/>
      <c r="Z1088" s="2"/>
      <c r="AA1088" s="2"/>
      <c r="AB1088" s="2"/>
      <c r="AC1088" s="2"/>
      <c r="AD1088" s="2"/>
      <c r="AE1088" s="2"/>
      <c r="AF1088" s="2"/>
      <c r="AG1088" s="2"/>
      <c r="AH1088" s="2"/>
      <c r="AI1088" s="2"/>
      <c r="AJ1088" s="2"/>
      <c r="AK1088" s="2"/>
      <c r="AL1088" s="2"/>
      <c r="AM1088" s="2"/>
      <c r="AN1088" s="2"/>
      <c r="AO1088" s="2"/>
      <c r="AP1088" s="2"/>
      <c r="AQ1088" s="2"/>
      <c r="AR1088" s="2"/>
      <c r="AS1088" s="2"/>
      <c r="AT1088" s="2"/>
      <c r="AU1088" s="2"/>
      <c r="AV1088" s="2"/>
      <c r="AW1088" s="2"/>
      <c r="AX1088" s="2"/>
      <c r="AY1088" s="2"/>
      <c r="AZ1088" s="2"/>
      <c r="BA1088" s="2"/>
      <c r="BB1088" s="2"/>
      <c r="BC1088" s="2"/>
      <c r="BD1088" s="2"/>
      <c r="BE1088" s="2"/>
      <c r="BF1088" s="2"/>
      <c r="BG1088" s="2"/>
      <c r="BH1088" s="2"/>
      <c r="BI1088" s="2"/>
      <c r="BJ1088" s="2"/>
      <c r="BK1088" s="2"/>
      <c r="BL1088" s="2"/>
      <c r="BM1088" s="2"/>
      <c r="BN1088" s="2"/>
    </row>
    <row r="1089" spans="9:66">
      <c r="I1089" s="2"/>
      <c r="J1089" s="2"/>
      <c r="K1089" s="2"/>
      <c r="L1089" s="2"/>
      <c r="M1089" s="2"/>
      <c r="N1089" s="2"/>
      <c r="O1089" s="2"/>
      <c r="P1089" s="2"/>
      <c r="Q1089" s="2"/>
      <c r="R1089" s="2"/>
      <c r="S1089" s="2"/>
      <c r="T1089" s="2"/>
      <c r="U1089" s="2"/>
      <c r="V1089" s="2"/>
      <c r="W1089" s="2"/>
      <c r="X1089" s="2"/>
      <c r="Y1089" s="2"/>
      <c r="Z1089" s="2"/>
      <c r="AA1089" s="2"/>
      <c r="AB1089" s="2"/>
      <c r="AC1089" s="2"/>
      <c r="AD1089" s="2"/>
      <c r="AE1089" s="2"/>
      <c r="AF1089" s="2"/>
      <c r="AG1089" s="2"/>
      <c r="AH1089" s="2"/>
      <c r="AI1089" s="2"/>
      <c r="AJ1089" s="2"/>
      <c r="AK1089" s="2"/>
      <c r="AL1089" s="2"/>
      <c r="AM1089" s="2"/>
      <c r="AN1089" s="2"/>
      <c r="AO1089" s="2"/>
      <c r="AP1089" s="2"/>
      <c r="AQ1089" s="2"/>
      <c r="AR1089" s="2"/>
      <c r="AS1089" s="2"/>
      <c r="AT1089" s="2"/>
      <c r="AU1089" s="2"/>
      <c r="AV1089" s="2"/>
      <c r="AW1089" s="2"/>
      <c r="AX1089" s="2"/>
      <c r="AY1089" s="2"/>
      <c r="AZ1089" s="2"/>
      <c r="BA1089" s="2"/>
      <c r="BB1089" s="2"/>
      <c r="BC1089" s="2"/>
      <c r="BD1089" s="2"/>
      <c r="BE1089" s="2"/>
      <c r="BF1089" s="2"/>
      <c r="BG1089" s="2"/>
      <c r="BH1089" s="2"/>
      <c r="BI1089" s="2"/>
      <c r="BJ1089" s="2"/>
      <c r="BK1089" s="2"/>
      <c r="BL1089" s="2"/>
      <c r="BM1089" s="2"/>
      <c r="BN1089" s="2"/>
    </row>
    <row r="1090" spans="9:66">
      <c r="I1090" s="2"/>
      <c r="J1090" s="2"/>
      <c r="K1090" s="2"/>
      <c r="L1090" s="2"/>
      <c r="M1090" s="2"/>
      <c r="N1090" s="2"/>
      <c r="O1090" s="2"/>
      <c r="P1090" s="2"/>
      <c r="Q1090" s="2"/>
      <c r="R1090" s="2"/>
      <c r="S1090" s="2"/>
      <c r="T1090" s="2"/>
      <c r="U1090" s="2"/>
      <c r="V1090" s="2"/>
      <c r="W1090" s="2"/>
      <c r="X1090" s="2"/>
      <c r="Y1090" s="2"/>
      <c r="Z1090" s="2"/>
      <c r="AA1090" s="2"/>
      <c r="AB1090" s="2"/>
      <c r="AC1090" s="2"/>
      <c r="AD1090" s="2"/>
      <c r="AE1090" s="2"/>
      <c r="AF1090" s="2"/>
      <c r="AG1090" s="2"/>
      <c r="AH1090" s="2"/>
      <c r="AI1090" s="2"/>
      <c r="AJ1090" s="2"/>
      <c r="AK1090" s="2"/>
      <c r="AL1090" s="2"/>
      <c r="AM1090" s="2"/>
      <c r="AN1090" s="2"/>
      <c r="AO1090" s="2"/>
      <c r="AP1090" s="2"/>
      <c r="AQ1090" s="2"/>
      <c r="AR1090" s="2"/>
      <c r="AS1090" s="2"/>
      <c r="AT1090" s="2"/>
      <c r="AU1090" s="2"/>
      <c r="AV1090" s="2"/>
      <c r="AW1090" s="2"/>
      <c r="AX1090" s="2"/>
      <c r="AY1090" s="2"/>
      <c r="AZ1090" s="2"/>
      <c r="BA1090" s="2"/>
      <c r="BB1090" s="2"/>
      <c r="BC1090" s="2"/>
      <c r="BD1090" s="2"/>
      <c r="BE1090" s="2"/>
      <c r="BF1090" s="2"/>
      <c r="BG1090" s="2"/>
      <c r="BH1090" s="2"/>
      <c r="BI1090" s="2"/>
      <c r="BJ1090" s="2"/>
      <c r="BK1090" s="2"/>
      <c r="BL1090" s="2"/>
      <c r="BM1090" s="2"/>
      <c r="BN1090" s="2"/>
    </row>
    <row r="1091" spans="9:66">
      <c r="I1091" s="2"/>
      <c r="J1091" s="2"/>
      <c r="K1091" s="2"/>
      <c r="L1091" s="2"/>
      <c r="M1091" s="2"/>
      <c r="N1091" s="2"/>
      <c r="O1091" s="2"/>
      <c r="P1091" s="2"/>
      <c r="Q1091" s="2"/>
      <c r="R1091" s="2"/>
      <c r="S1091" s="2"/>
      <c r="T1091" s="2"/>
      <c r="U1091" s="2"/>
      <c r="V1091" s="2"/>
      <c r="W1091" s="2"/>
      <c r="X1091" s="2"/>
      <c r="Y1091" s="2"/>
      <c r="Z1091" s="2"/>
      <c r="AA1091" s="2"/>
      <c r="AB1091" s="2"/>
      <c r="AC1091" s="2"/>
      <c r="AD1091" s="2"/>
      <c r="AE1091" s="2"/>
      <c r="AF1091" s="2"/>
      <c r="AG1091" s="2"/>
      <c r="AH1091" s="2"/>
      <c r="AI1091" s="2"/>
      <c r="AJ1091" s="2"/>
      <c r="AK1091" s="2"/>
      <c r="AL1091" s="2"/>
      <c r="AM1091" s="2"/>
      <c r="AN1091" s="2"/>
      <c r="AO1091" s="2"/>
      <c r="AP1091" s="2"/>
      <c r="AQ1091" s="2"/>
      <c r="AR1091" s="2"/>
      <c r="AS1091" s="2"/>
      <c r="AT1091" s="2"/>
      <c r="AU1091" s="2"/>
      <c r="AV1091" s="2"/>
      <c r="AW1091" s="2"/>
      <c r="AX1091" s="2"/>
      <c r="AY1091" s="2"/>
      <c r="AZ1091" s="2"/>
      <c r="BA1091" s="2"/>
      <c r="BB1091" s="2"/>
      <c r="BC1091" s="2"/>
      <c r="BD1091" s="2"/>
      <c r="BE1091" s="2"/>
      <c r="BF1091" s="2"/>
      <c r="BG1091" s="2"/>
      <c r="BH1091" s="2"/>
      <c r="BI1091" s="2"/>
      <c r="BJ1091" s="2"/>
      <c r="BK1091" s="2"/>
      <c r="BL1091" s="2"/>
      <c r="BM1091" s="2"/>
      <c r="BN1091" s="2"/>
    </row>
    <row r="1092" spans="9:66">
      <c r="I1092" s="2"/>
      <c r="J1092" s="2"/>
      <c r="K1092" s="2"/>
      <c r="L1092" s="2"/>
      <c r="M1092" s="2"/>
      <c r="N1092" s="2"/>
      <c r="O1092" s="2"/>
      <c r="P1092" s="2"/>
      <c r="Q1092" s="2"/>
      <c r="R1092" s="2"/>
      <c r="S1092" s="2"/>
      <c r="T1092" s="2"/>
      <c r="U1092" s="2"/>
      <c r="V1092" s="2"/>
      <c r="W1092" s="2"/>
      <c r="X1092" s="2"/>
      <c r="Y1092" s="2"/>
      <c r="Z1092" s="2"/>
      <c r="AA1092" s="2"/>
      <c r="AB1092" s="2"/>
      <c r="AC1092" s="2"/>
      <c r="AD1092" s="2"/>
      <c r="AE1092" s="2"/>
      <c r="AF1092" s="2"/>
      <c r="AG1092" s="2"/>
      <c r="AH1092" s="2"/>
      <c r="AI1092" s="2"/>
      <c r="AJ1092" s="2"/>
      <c r="AK1092" s="2"/>
      <c r="AL1092" s="2"/>
      <c r="AM1092" s="2"/>
      <c r="AN1092" s="2"/>
      <c r="AO1092" s="2"/>
      <c r="AP1092" s="2"/>
      <c r="AQ1092" s="2"/>
      <c r="AR1092" s="2"/>
      <c r="AS1092" s="2"/>
      <c r="AT1092" s="2"/>
      <c r="AU1092" s="2"/>
      <c r="AV1092" s="2"/>
      <c r="AW1092" s="2"/>
      <c r="AX1092" s="2"/>
      <c r="AY1092" s="2"/>
      <c r="AZ1092" s="2"/>
      <c r="BA1092" s="2"/>
      <c r="BB1092" s="2"/>
      <c r="BC1092" s="2"/>
      <c r="BD1092" s="2"/>
      <c r="BE1092" s="2"/>
      <c r="BF1092" s="2"/>
      <c r="BG1092" s="2"/>
      <c r="BH1092" s="2"/>
      <c r="BI1092" s="2"/>
      <c r="BJ1092" s="2"/>
      <c r="BK1092" s="2"/>
      <c r="BL1092" s="2"/>
      <c r="BM1092" s="2"/>
      <c r="BN1092" s="2"/>
    </row>
    <row r="1093" spans="9:66">
      <c r="I1093" s="2"/>
      <c r="J1093" s="2"/>
      <c r="K1093" s="2"/>
      <c r="L1093" s="2"/>
      <c r="M1093" s="2"/>
      <c r="N1093" s="2"/>
      <c r="O1093" s="2"/>
      <c r="P1093" s="2"/>
      <c r="Q1093" s="2"/>
      <c r="R1093" s="2"/>
      <c r="S1093" s="2"/>
      <c r="T1093" s="2"/>
      <c r="U1093" s="2"/>
      <c r="V1093" s="2"/>
      <c r="W1093" s="2"/>
      <c r="X1093" s="2"/>
      <c r="Y1093" s="2"/>
      <c r="Z1093" s="2"/>
      <c r="AA1093" s="2"/>
      <c r="AB1093" s="2"/>
      <c r="AC1093" s="2"/>
      <c r="AD1093" s="2"/>
      <c r="AE1093" s="2"/>
      <c r="AF1093" s="2"/>
      <c r="AG1093" s="2"/>
      <c r="AH1093" s="2"/>
      <c r="AI1093" s="2"/>
      <c r="AJ1093" s="2"/>
      <c r="AK1093" s="2"/>
      <c r="AL1093" s="2"/>
      <c r="AM1093" s="2"/>
      <c r="AN1093" s="2"/>
      <c r="AO1093" s="2"/>
      <c r="AP1093" s="2"/>
      <c r="AQ1093" s="2"/>
      <c r="AR1093" s="2"/>
      <c r="AS1093" s="2"/>
      <c r="AT1093" s="2"/>
      <c r="AU1093" s="2"/>
      <c r="AV1093" s="2"/>
      <c r="AW1093" s="2"/>
      <c r="AX1093" s="2"/>
      <c r="AY1093" s="2"/>
      <c r="AZ1093" s="2"/>
      <c r="BA1093" s="2"/>
      <c r="BB1093" s="2"/>
      <c r="BC1093" s="2"/>
      <c r="BD1093" s="2"/>
      <c r="BE1093" s="2"/>
      <c r="BF1093" s="2"/>
      <c r="BG1093" s="2"/>
      <c r="BH1093" s="2"/>
      <c r="BI1093" s="2"/>
      <c r="BJ1093" s="2"/>
      <c r="BK1093" s="2"/>
      <c r="BL1093" s="2"/>
      <c r="BM1093" s="2"/>
      <c r="BN1093" s="2"/>
    </row>
    <row r="1094" spans="9:66">
      <c r="I1094" s="2"/>
      <c r="J1094" s="2"/>
      <c r="K1094" s="2"/>
      <c r="L1094" s="2"/>
      <c r="M1094" s="2"/>
      <c r="N1094" s="2"/>
      <c r="O1094" s="2"/>
      <c r="P1094" s="2"/>
      <c r="Q1094" s="2"/>
      <c r="R1094" s="2"/>
      <c r="S1094" s="2"/>
      <c r="T1094" s="2"/>
      <c r="U1094" s="2"/>
      <c r="V1094" s="2"/>
      <c r="W1094" s="2"/>
      <c r="X1094" s="2"/>
      <c r="Y1094" s="2"/>
      <c r="Z1094" s="2"/>
      <c r="AA1094" s="2"/>
      <c r="AB1094" s="2"/>
      <c r="AC1094" s="2"/>
      <c r="AD1094" s="2"/>
      <c r="AE1094" s="2"/>
      <c r="AF1094" s="2"/>
      <c r="AG1094" s="2"/>
      <c r="AH1094" s="2"/>
      <c r="AI1094" s="2"/>
      <c r="AJ1094" s="2"/>
      <c r="AK1094" s="2"/>
      <c r="AL1094" s="2"/>
      <c r="AM1094" s="2"/>
      <c r="AN1094" s="2"/>
      <c r="AO1094" s="2"/>
      <c r="AP1094" s="2"/>
      <c r="AQ1094" s="2"/>
      <c r="AR1094" s="2"/>
      <c r="AS1094" s="2"/>
      <c r="AT1094" s="2"/>
      <c r="AU1094" s="2"/>
      <c r="AV1094" s="2"/>
      <c r="AW1094" s="2"/>
      <c r="AX1094" s="2"/>
      <c r="AY1094" s="2"/>
      <c r="AZ1094" s="2"/>
      <c r="BA1094" s="2"/>
      <c r="BB1094" s="2"/>
      <c r="BC1094" s="2"/>
      <c r="BD1094" s="2"/>
      <c r="BE1094" s="2"/>
      <c r="BF1094" s="2"/>
      <c r="BG1094" s="2"/>
      <c r="BH1094" s="2"/>
      <c r="BI1094" s="2"/>
      <c r="BJ1094" s="2"/>
      <c r="BK1094" s="2"/>
      <c r="BL1094" s="2"/>
      <c r="BM1094" s="2"/>
      <c r="BN1094" s="2"/>
    </row>
    <row r="1095" spans="9:66">
      <c r="I1095" s="2"/>
      <c r="J1095" s="2"/>
      <c r="K1095" s="2"/>
      <c r="L1095" s="2"/>
      <c r="M1095" s="2"/>
      <c r="N1095" s="2"/>
      <c r="O1095" s="2"/>
      <c r="P1095" s="2"/>
      <c r="Q1095" s="2"/>
      <c r="R1095" s="2"/>
      <c r="S1095" s="2"/>
      <c r="T1095" s="2"/>
      <c r="U1095" s="2"/>
      <c r="V1095" s="2"/>
      <c r="W1095" s="2"/>
      <c r="X1095" s="2"/>
      <c r="Y1095" s="2"/>
      <c r="Z1095" s="2"/>
      <c r="AA1095" s="2"/>
      <c r="AB1095" s="2"/>
      <c r="AC1095" s="2"/>
      <c r="AD1095" s="2"/>
      <c r="AE1095" s="2"/>
      <c r="AF1095" s="2"/>
      <c r="AG1095" s="2"/>
      <c r="AH1095" s="2"/>
      <c r="AI1095" s="2"/>
      <c r="AJ1095" s="2"/>
      <c r="AK1095" s="2"/>
      <c r="AL1095" s="2"/>
      <c r="AM1095" s="2"/>
      <c r="AN1095" s="2"/>
      <c r="AO1095" s="2"/>
      <c r="AP1095" s="2"/>
      <c r="AQ1095" s="2"/>
      <c r="AR1095" s="2"/>
      <c r="AS1095" s="2"/>
      <c r="AT1095" s="2"/>
      <c r="AU1095" s="2"/>
      <c r="AV1095" s="2"/>
      <c r="AW1095" s="2"/>
      <c r="AX1095" s="2"/>
      <c r="AY1095" s="2"/>
      <c r="AZ1095" s="2"/>
      <c r="BA1095" s="2"/>
      <c r="BB1095" s="2"/>
      <c r="BC1095" s="2"/>
      <c r="BD1095" s="2"/>
      <c r="BE1095" s="2"/>
      <c r="BF1095" s="2"/>
      <c r="BG1095" s="2"/>
      <c r="BH1095" s="2"/>
      <c r="BI1095" s="2"/>
      <c r="BJ1095" s="2"/>
      <c r="BK1095" s="2"/>
      <c r="BL1095" s="2"/>
      <c r="BM1095" s="2"/>
      <c r="BN1095" s="2"/>
    </row>
    <row r="1096" spans="9:66">
      <c r="I1096" s="2"/>
      <c r="J1096" s="2"/>
      <c r="K1096" s="2"/>
      <c r="L1096" s="2"/>
      <c r="M1096" s="2"/>
      <c r="N1096" s="2"/>
      <c r="O1096" s="2"/>
      <c r="P1096" s="2"/>
      <c r="Q1096" s="2"/>
      <c r="R1096" s="2"/>
      <c r="S1096" s="2"/>
      <c r="T1096" s="2"/>
      <c r="U1096" s="2"/>
      <c r="V1096" s="2"/>
      <c r="W1096" s="2"/>
      <c r="X1096" s="2"/>
      <c r="Y1096" s="2"/>
      <c r="Z1096" s="2"/>
      <c r="AA1096" s="2"/>
      <c r="AB1096" s="2"/>
      <c r="AC1096" s="2"/>
      <c r="AD1096" s="2"/>
      <c r="AE1096" s="2"/>
      <c r="AF1096" s="2"/>
      <c r="AG1096" s="2"/>
      <c r="AH1096" s="2"/>
      <c r="AI1096" s="2"/>
      <c r="AJ1096" s="2"/>
      <c r="AK1096" s="2"/>
      <c r="AL1096" s="2"/>
      <c r="AM1096" s="2"/>
      <c r="AN1096" s="2"/>
      <c r="AO1096" s="2"/>
      <c r="AP1096" s="2"/>
      <c r="AQ1096" s="2"/>
      <c r="AR1096" s="2"/>
      <c r="AS1096" s="2"/>
      <c r="AT1096" s="2"/>
      <c r="AU1096" s="2"/>
      <c r="AV1096" s="2"/>
      <c r="AW1096" s="2"/>
      <c r="AX1096" s="2"/>
      <c r="AY1096" s="2"/>
      <c r="AZ1096" s="2"/>
      <c r="BA1096" s="2"/>
      <c r="BB1096" s="2"/>
      <c r="BC1096" s="2"/>
      <c r="BD1096" s="2"/>
      <c r="BE1096" s="2"/>
      <c r="BF1096" s="2"/>
      <c r="BG1096" s="2"/>
      <c r="BH1096" s="2"/>
      <c r="BI1096" s="2"/>
      <c r="BJ1096" s="2"/>
      <c r="BK1096" s="2"/>
      <c r="BL1096" s="2"/>
      <c r="BM1096" s="2"/>
      <c r="BN1096" s="2"/>
    </row>
    <row r="1097" spans="9:66">
      <c r="I1097" s="2"/>
      <c r="J1097" s="2"/>
      <c r="K1097" s="2"/>
      <c r="L1097" s="2"/>
      <c r="M1097" s="2"/>
      <c r="N1097" s="2"/>
      <c r="O1097" s="2"/>
      <c r="P1097" s="2"/>
      <c r="Q1097" s="2"/>
      <c r="R1097" s="2"/>
      <c r="S1097" s="2"/>
      <c r="T1097" s="2"/>
      <c r="U1097" s="2"/>
      <c r="V1097" s="2"/>
      <c r="W1097" s="2"/>
      <c r="X1097" s="2"/>
      <c r="Y1097" s="2"/>
      <c r="Z1097" s="2"/>
      <c r="AA1097" s="2"/>
      <c r="AB1097" s="2"/>
      <c r="AC1097" s="2"/>
      <c r="AD1097" s="2"/>
      <c r="AE1097" s="2"/>
      <c r="AF1097" s="2"/>
      <c r="AG1097" s="2"/>
      <c r="AH1097" s="2"/>
      <c r="AI1097" s="2"/>
      <c r="AJ1097" s="2"/>
      <c r="AK1097" s="2"/>
      <c r="AL1097" s="2"/>
      <c r="AM1097" s="2"/>
      <c r="AN1097" s="2"/>
      <c r="AO1097" s="2"/>
      <c r="AP1097" s="2"/>
      <c r="AQ1097" s="2"/>
      <c r="AR1097" s="2"/>
      <c r="AS1097" s="2"/>
      <c r="AT1097" s="2"/>
      <c r="AU1097" s="2"/>
      <c r="AV1097" s="2"/>
      <c r="AW1097" s="2"/>
      <c r="AX1097" s="2"/>
      <c r="AY1097" s="2"/>
      <c r="AZ1097" s="2"/>
      <c r="BA1097" s="2"/>
      <c r="BB1097" s="2"/>
      <c r="BC1097" s="2"/>
      <c r="BD1097" s="2"/>
      <c r="BE1097" s="2"/>
      <c r="BF1097" s="2"/>
      <c r="BG1097" s="2"/>
      <c r="BH1097" s="2"/>
      <c r="BI1097" s="2"/>
      <c r="BJ1097" s="2"/>
      <c r="BK1097" s="2"/>
      <c r="BL1097" s="2"/>
      <c r="BM1097" s="2"/>
      <c r="BN1097" s="2"/>
    </row>
    <row r="1098" spans="9:66">
      <c r="I1098" s="2"/>
      <c r="J1098" s="2"/>
      <c r="K1098" s="2"/>
      <c r="L1098" s="2"/>
      <c r="M1098" s="2"/>
      <c r="N1098" s="2"/>
      <c r="O1098" s="2"/>
      <c r="P1098" s="2"/>
      <c r="Q1098" s="2"/>
      <c r="R1098" s="2"/>
      <c r="S1098" s="2"/>
      <c r="T1098" s="2"/>
      <c r="U1098" s="2"/>
      <c r="V1098" s="2"/>
      <c r="W1098" s="2"/>
      <c r="X1098" s="2"/>
      <c r="Y1098" s="2"/>
      <c r="Z1098" s="2"/>
      <c r="AA1098" s="2"/>
      <c r="AB1098" s="2"/>
      <c r="AC1098" s="2"/>
      <c r="AD1098" s="2"/>
      <c r="AE1098" s="2"/>
      <c r="AF1098" s="2"/>
      <c r="AG1098" s="2"/>
      <c r="AH1098" s="2"/>
      <c r="AI1098" s="2"/>
      <c r="AJ1098" s="2"/>
      <c r="AK1098" s="2"/>
      <c r="AL1098" s="2"/>
      <c r="AM1098" s="2"/>
      <c r="AN1098" s="2"/>
      <c r="AO1098" s="2"/>
      <c r="AP1098" s="2"/>
      <c r="AQ1098" s="2"/>
      <c r="AR1098" s="2"/>
      <c r="AS1098" s="2"/>
      <c r="AT1098" s="2"/>
      <c r="AU1098" s="2"/>
      <c r="AV1098" s="2"/>
      <c r="AW1098" s="2"/>
      <c r="AX1098" s="2"/>
      <c r="AY1098" s="2"/>
      <c r="AZ1098" s="2"/>
      <c r="BA1098" s="2"/>
      <c r="BB1098" s="2"/>
      <c r="BC1098" s="2"/>
      <c r="BD1098" s="2"/>
      <c r="BE1098" s="2"/>
      <c r="BF1098" s="2"/>
      <c r="BG1098" s="2"/>
      <c r="BH1098" s="2"/>
      <c r="BI1098" s="2"/>
      <c r="BJ1098" s="2"/>
      <c r="BK1098" s="2"/>
      <c r="BL1098" s="2"/>
      <c r="BM1098" s="2"/>
      <c r="BN1098" s="2"/>
    </row>
    <row r="1099" spans="9:66">
      <c r="I1099" s="2"/>
      <c r="J1099" s="2"/>
      <c r="K1099" s="2"/>
      <c r="L1099" s="2"/>
      <c r="M1099" s="2"/>
      <c r="N1099" s="2"/>
      <c r="O1099" s="2"/>
      <c r="P1099" s="2"/>
      <c r="Q1099" s="2"/>
      <c r="R1099" s="2"/>
      <c r="S1099" s="2"/>
      <c r="T1099" s="2"/>
      <c r="U1099" s="2"/>
      <c r="V1099" s="2"/>
      <c r="W1099" s="2"/>
      <c r="X1099" s="2"/>
      <c r="Y1099" s="2"/>
      <c r="Z1099" s="2"/>
      <c r="AA1099" s="2"/>
      <c r="AB1099" s="2"/>
      <c r="AC1099" s="2"/>
      <c r="AD1099" s="2"/>
      <c r="AE1099" s="2"/>
      <c r="AF1099" s="2"/>
      <c r="AG1099" s="2"/>
      <c r="AH1099" s="2"/>
      <c r="AI1099" s="2"/>
      <c r="AJ1099" s="2"/>
      <c r="AK1099" s="2"/>
      <c r="AL1099" s="2"/>
      <c r="AM1099" s="2"/>
      <c r="AN1099" s="2"/>
      <c r="AO1099" s="2"/>
      <c r="AP1099" s="2"/>
      <c r="AQ1099" s="2"/>
      <c r="AR1099" s="2"/>
      <c r="AS1099" s="2"/>
      <c r="AT1099" s="2"/>
      <c r="AU1099" s="2"/>
      <c r="AV1099" s="2"/>
      <c r="AW1099" s="2"/>
      <c r="AX1099" s="2"/>
      <c r="AY1099" s="2"/>
      <c r="AZ1099" s="2"/>
      <c r="BA1099" s="2"/>
      <c r="BB1099" s="2"/>
      <c r="BC1099" s="2"/>
      <c r="BD1099" s="2"/>
      <c r="BE1099" s="2"/>
      <c r="BF1099" s="2"/>
      <c r="BG1099" s="2"/>
      <c r="BH1099" s="2"/>
      <c r="BI1099" s="2"/>
      <c r="BJ1099" s="2"/>
      <c r="BK1099" s="2"/>
      <c r="BL1099" s="2"/>
      <c r="BM1099" s="2"/>
      <c r="BN1099" s="2"/>
    </row>
    <row r="1100" spans="9:66">
      <c r="I1100" s="2"/>
      <c r="J1100" s="2"/>
      <c r="K1100" s="2"/>
      <c r="L1100" s="2"/>
      <c r="M1100" s="2"/>
      <c r="N1100" s="2"/>
      <c r="O1100" s="2"/>
      <c r="P1100" s="2"/>
      <c r="Q1100" s="2"/>
      <c r="R1100" s="2"/>
      <c r="S1100" s="2"/>
      <c r="T1100" s="2"/>
      <c r="U1100" s="2"/>
      <c r="V1100" s="2"/>
      <c r="W1100" s="2"/>
      <c r="X1100" s="2"/>
      <c r="Y1100" s="2"/>
      <c r="Z1100" s="2"/>
      <c r="AA1100" s="2"/>
      <c r="AB1100" s="2"/>
      <c r="AC1100" s="2"/>
      <c r="AD1100" s="2"/>
      <c r="AE1100" s="2"/>
      <c r="AF1100" s="2"/>
      <c r="AG1100" s="2"/>
      <c r="AH1100" s="2"/>
      <c r="AI1100" s="2"/>
      <c r="AJ1100" s="2"/>
      <c r="AK1100" s="2"/>
      <c r="AL1100" s="2"/>
      <c r="AM1100" s="2"/>
      <c r="AN1100" s="2"/>
      <c r="AO1100" s="2"/>
      <c r="AP1100" s="2"/>
      <c r="AQ1100" s="2"/>
      <c r="AR1100" s="2"/>
      <c r="AS1100" s="2"/>
      <c r="AT1100" s="2"/>
      <c r="AU1100" s="2"/>
      <c r="AV1100" s="2"/>
      <c r="AW1100" s="2"/>
      <c r="AX1100" s="2"/>
      <c r="AY1100" s="2"/>
      <c r="AZ1100" s="2"/>
      <c r="BA1100" s="2"/>
      <c r="BB1100" s="2"/>
      <c r="BC1100" s="2"/>
      <c r="BD1100" s="2"/>
      <c r="BE1100" s="2"/>
      <c r="BF1100" s="2"/>
      <c r="BG1100" s="2"/>
      <c r="BH1100" s="2"/>
      <c r="BI1100" s="2"/>
      <c r="BJ1100" s="2"/>
      <c r="BK1100" s="2"/>
      <c r="BL1100" s="2"/>
      <c r="BM1100" s="2"/>
      <c r="BN1100" s="2"/>
    </row>
    <row r="1101" spans="9:66">
      <c r="I1101" s="2"/>
      <c r="J1101" s="2"/>
      <c r="K1101" s="2"/>
      <c r="L1101" s="2"/>
      <c r="M1101" s="2"/>
      <c r="N1101" s="2"/>
      <c r="O1101" s="2"/>
      <c r="P1101" s="2"/>
      <c r="Q1101" s="2"/>
      <c r="R1101" s="2"/>
      <c r="S1101" s="2"/>
      <c r="T1101" s="2"/>
      <c r="U1101" s="2"/>
      <c r="V1101" s="2"/>
      <c r="W1101" s="2"/>
      <c r="X1101" s="2"/>
      <c r="Y1101" s="2"/>
      <c r="Z1101" s="2"/>
      <c r="AA1101" s="2"/>
      <c r="AB1101" s="2"/>
      <c r="AC1101" s="2"/>
      <c r="AD1101" s="2"/>
      <c r="AE1101" s="2"/>
      <c r="AF1101" s="2"/>
      <c r="AG1101" s="2"/>
      <c r="AH1101" s="2"/>
      <c r="AI1101" s="2"/>
      <c r="AJ1101" s="2"/>
      <c r="AK1101" s="2"/>
      <c r="AL1101" s="2"/>
      <c r="AM1101" s="2"/>
      <c r="AN1101" s="2"/>
      <c r="AO1101" s="2"/>
      <c r="AP1101" s="2"/>
      <c r="AQ1101" s="2"/>
      <c r="AR1101" s="2"/>
      <c r="AS1101" s="2"/>
      <c r="AT1101" s="2"/>
      <c r="AU1101" s="2"/>
      <c r="AV1101" s="2"/>
      <c r="AW1101" s="2"/>
      <c r="AX1101" s="2"/>
      <c r="AY1101" s="2"/>
      <c r="AZ1101" s="2"/>
      <c r="BA1101" s="2"/>
      <c r="BB1101" s="2"/>
      <c r="BC1101" s="2"/>
      <c r="BD1101" s="2"/>
      <c r="BE1101" s="2"/>
      <c r="BF1101" s="2"/>
      <c r="BG1101" s="2"/>
      <c r="BH1101" s="2"/>
      <c r="BI1101" s="2"/>
      <c r="BJ1101" s="2"/>
      <c r="BK1101" s="2"/>
      <c r="BL1101" s="2"/>
      <c r="BM1101" s="2"/>
      <c r="BN1101" s="2"/>
    </row>
    <row r="1102" spans="9:66">
      <c r="I1102" s="2"/>
      <c r="J1102" s="2"/>
      <c r="K1102" s="2"/>
      <c r="L1102" s="2"/>
      <c r="M1102" s="2"/>
      <c r="N1102" s="2"/>
      <c r="O1102" s="2"/>
      <c r="P1102" s="2"/>
      <c r="Q1102" s="2"/>
      <c r="R1102" s="2"/>
      <c r="S1102" s="2"/>
      <c r="T1102" s="2"/>
      <c r="U1102" s="2"/>
      <c r="V1102" s="2"/>
      <c r="W1102" s="2"/>
      <c r="X1102" s="2"/>
      <c r="Y1102" s="2"/>
      <c r="Z1102" s="2"/>
      <c r="AA1102" s="2"/>
      <c r="AB1102" s="2"/>
      <c r="AC1102" s="2"/>
      <c r="AD1102" s="2"/>
      <c r="AE1102" s="2"/>
      <c r="AF1102" s="2"/>
      <c r="AG1102" s="2"/>
      <c r="AH1102" s="2"/>
      <c r="AI1102" s="2"/>
      <c r="AJ1102" s="2"/>
      <c r="AK1102" s="2"/>
      <c r="AL1102" s="2"/>
      <c r="AM1102" s="2"/>
      <c r="AN1102" s="2"/>
      <c r="AO1102" s="2"/>
      <c r="AP1102" s="2"/>
      <c r="AQ1102" s="2"/>
      <c r="AR1102" s="2"/>
      <c r="AS1102" s="2"/>
      <c r="AT1102" s="2"/>
      <c r="AU1102" s="2"/>
      <c r="AV1102" s="2"/>
      <c r="AW1102" s="2"/>
      <c r="AX1102" s="2"/>
      <c r="AY1102" s="2"/>
      <c r="AZ1102" s="2"/>
      <c r="BA1102" s="2"/>
      <c r="BB1102" s="2"/>
      <c r="BC1102" s="2"/>
      <c r="BD1102" s="2"/>
      <c r="BE1102" s="2"/>
      <c r="BF1102" s="2"/>
      <c r="BG1102" s="2"/>
      <c r="BH1102" s="2"/>
      <c r="BI1102" s="2"/>
      <c r="BJ1102" s="2"/>
      <c r="BK1102" s="2"/>
      <c r="BL1102" s="2"/>
      <c r="BM1102" s="2"/>
      <c r="BN1102" s="2"/>
    </row>
    <row r="1103" spans="9:66">
      <c r="I1103" s="2"/>
      <c r="J1103" s="2"/>
      <c r="K1103" s="2"/>
      <c r="L1103" s="2"/>
      <c r="M1103" s="2"/>
      <c r="N1103" s="2"/>
      <c r="O1103" s="2"/>
      <c r="P1103" s="2"/>
      <c r="Q1103" s="2"/>
      <c r="R1103" s="2"/>
      <c r="S1103" s="2"/>
      <c r="T1103" s="2"/>
      <c r="U1103" s="2"/>
      <c r="V1103" s="2"/>
      <c r="W1103" s="2"/>
      <c r="X1103" s="2"/>
      <c r="Y1103" s="2"/>
      <c r="Z1103" s="2"/>
      <c r="AA1103" s="2"/>
      <c r="AB1103" s="2"/>
      <c r="AC1103" s="2"/>
      <c r="AD1103" s="2"/>
      <c r="AE1103" s="2"/>
      <c r="AF1103" s="2"/>
      <c r="AG1103" s="2"/>
      <c r="AH1103" s="2"/>
      <c r="AI1103" s="2"/>
      <c r="AJ1103" s="2"/>
      <c r="AK1103" s="2"/>
      <c r="AL1103" s="2"/>
      <c r="AM1103" s="2"/>
      <c r="AN1103" s="2"/>
      <c r="AO1103" s="2"/>
      <c r="AP1103" s="2"/>
      <c r="AQ1103" s="2"/>
      <c r="AR1103" s="2"/>
      <c r="AS1103" s="2"/>
      <c r="AT1103" s="2"/>
      <c r="AU1103" s="2"/>
      <c r="AV1103" s="2"/>
      <c r="AW1103" s="2"/>
      <c r="AX1103" s="2"/>
      <c r="AY1103" s="2"/>
      <c r="AZ1103" s="2"/>
      <c r="BA1103" s="2"/>
      <c r="BB1103" s="2"/>
      <c r="BC1103" s="2"/>
      <c r="BD1103" s="2"/>
      <c r="BE1103" s="2"/>
      <c r="BF1103" s="2"/>
      <c r="BG1103" s="2"/>
      <c r="BH1103" s="2"/>
      <c r="BI1103" s="2"/>
      <c r="BJ1103" s="2"/>
      <c r="BK1103" s="2"/>
      <c r="BL1103" s="2"/>
      <c r="BM1103" s="2"/>
      <c r="BN1103" s="2"/>
    </row>
    <row r="1104" spans="9:66">
      <c r="I1104" s="2"/>
      <c r="J1104" s="2"/>
      <c r="K1104" s="2"/>
      <c r="L1104" s="2"/>
      <c r="M1104" s="2"/>
      <c r="N1104" s="2"/>
      <c r="O1104" s="2"/>
      <c r="P1104" s="2"/>
      <c r="Q1104" s="2"/>
      <c r="R1104" s="2"/>
      <c r="S1104" s="2"/>
      <c r="T1104" s="2"/>
      <c r="U1104" s="2"/>
      <c r="V1104" s="2"/>
      <c r="W1104" s="2"/>
      <c r="X1104" s="2"/>
      <c r="Y1104" s="2"/>
      <c r="Z1104" s="2"/>
      <c r="AA1104" s="2"/>
      <c r="AB1104" s="2"/>
      <c r="AC1104" s="2"/>
      <c r="AD1104" s="2"/>
      <c r="AE1104" s="2"/>
      <c r="AF1104" s="2"/>
      <c r="AG1104" s="2"/>
      <c r="AH1104" s="2"/>
      <c r="AI1104" s="2"/>
      <c r="AJ1104" s="2"/>
      <c r="AK1104" s="2"/>
      <c r="AL1104" s="2"/>
      <c r="AM1104" s="2"/>
      <c r="AN1104" s="2"/>
      <c r="AO1104" s="2"/>
      <c r="AP1104" s="2"/>
      <c r="AQ1104" s="2"/>
      <c r="AR1104" s="2"/>
      <c r="AS1104" s="2"/>
      <c r="AT1104" s="2"/>
      <c r="AU1104" s="2"/>
      <c r="AV1104" s="2"/>
      <c r="AW1104" s="2"/>
      <c r="AX1104" s="2"/>
      <c r="AY1104" s="2"/>
      <c r="AZ1104" s="2"/>
      <c r="BA1104" s="2"/>
      <c r="BB1104" s="2"/>
      <c r="BC1104" s="2"/>
      <c r="BD1104" s="2"/>
      <c r="BE1104" s="2"/>
      <c r="BF1104" s="2"/>
      <c r="BG1104" s="2"/>
      <c r="BH1104" s="2"/>
      <c r="BI1104" s="2"/>
      <c r="BJ1104" s="2"/>
      <c r="BK1104" s="2"/>
      <c r="BL1104" s="2"/>
      <c r="BM1104" s="2"/>
      <c r="BN1104" s="2"/>
    </row>
    <row r="1105" spans="9:66">
      <c r="I1105" s="2"/>
      <c r="J1105" s="2"/>
      <c r="K1105" s="2"/>
      <c r="L1105" s="2"/>
      <c r="M1105" s="2"/>
      <c r="N1105" s="2"/>
      <c r="O1105" s="2"/>
      <c r="P1105" s="2"/>
      <c r="Q1105" s="2"/>
      <c r="R1105" s="2"/>
      <c r="S1105" s="2"/>
      <c r="T1105" s="2"/>
      <c r="U1105" s="2"/>
      <c r="V1105" s="2"/>
      <c r="W1105" s="2"/>
      <c r="X1105" s="2"/>
      <c r="Y1105" s="2"/>
      <c r="Z1105" s="2"/>
      <c r="AA1105" s="2"/>
      <c r="AB1105" s="2"/>
      <c r="AC1105" s="2"/>
      <c r="AD1105" s="2"/>
      <c r="AE1105" s="2"/>
      <c r="AF1105" s="2"/>
      <c r="AG1105" s="2"/>
      <c r="AH1105" s="2"/>
      <c r="AI1105" s="2"/>
      <c r="AJ1105" s="2"/>
      <c r="AK1105" s="2"/>
      <c r="AL1105" s="2"/>
      <c r="AM1105" s="2"/>
      <c r="AN1105" s="2"/>
      <c r="AO1105" s="2"/>
      <c r="AP1105" s="2"/>
      <c r="AQ1105" s="2"/>
      <c r="AR1105" s="2"/>
      <c r="AS1105" s="2"/>
      <c r="AT1105" s="2"/>
      <c r="AU1105" s="2"/>
      <c r="AV1105" s="2"/>
      <c r="AW1105" s="2"/>
      <c r="AX1105" s="2"/>
      <c r="AY1105" s="2"/>
      <c r="AZ1105" s="2"/>
      <c r="BA1105" s="2"/>
      <c r="BB1105" s="2"/>
      <c r="BC1105" s="2"/>
      <c r="BD1105" s="2"/>
      <c r="BE1105" s="2"/>
      <c r="BF1105" s="2"/>
      <c r="BG1105" s="2"/>
      <c r="BH1105" s="2"/>
      <c r="BI1105" s="2"/>
      <c r="BJ1105" s="2"/>
      <c r="BK1105" s="2"/>
      <c r="BL1105" s="2"/>
      <c r="BM1105" s="2"/>
      <c r="BN1105" s="2"/>
    </row>
    <row r="1106" spans="9:66">
      <c r="I1106" s="2"/>
      <c r="J1106" s="2"/>
      <c r="K1106" s="2"/>
      <c r="L1106" s="2"/>
      <c r="M1106" s="2"/>
      <c r="N1106" s="2"/>
      <c r="O1106" s="2"/>
      <c r="P1106" s="2"/>
      <c r="Q1106" s="2"/>
      <c r="R1106" s="2"/>
      <c r="S1106" s="2"/>
      <c r="T1106" s="2"/>
      <c r="U1106" s="2"/>
      <c r="V1106" s="2"/>
      <c r="W1106" s="2"/>
      <c r="X1106" s="2"/>
      <c r="Y1106" s="2"/>
      <c r="Z1106" s="2"/>
      <c r="AA1106" s="2"/>
      <c r="AB1106" s="2"/>
      <c r="AC1106" s="2"/>
      <c r="AD1106" s="2"/>
      <c r="AE1106" s="2"/>
      <c r="AF1106" s="2"/>
      <c r="AG1106" s="2"/>
      <c r="AH1106" s="2"/>
      <c r="AI1106" s="2"/>
      <c r="AJ1106" s="2"/>
      <c r="AK1106" s="2"/>
      <c r="AL1106" s="2"/>
      <c r="AM1106" s="2"/>
      <c r="AN1106" s="2"/>
      <c r="AO1106" s="2"/>
      <c r="AP1106" s="2"/>
      <c r="AQ1106" s="2"/>
      <c r="AR1106" s="2"/>
      <c r="AS1106" s="2"/>
      <c r="AT1106" s="2"/>
      <c r="AU1106" s="2"/>
      <c r="AV1106" s="2"/>
      <c r="AW1106" s="2"/>
      <c r="AX1106" s="2"/>
      <c r="AY1106" s="2"/>
      <c r="AZ1106" s="2"/>
      <c r="BA1106" s="2"/>
      <c r="BB1106" s="2"/>
      <c r="BC1106" s="2"/>
      <c r="BD1106" s="2"/>
      <c r="BE1106" s="2"/>
      <c r="BF1106" s="2"/>
      <c r="BG1106" s="2"/>
      <c r="BH1106" s="2"/>
      <c r="BI1106" s="2"/>
      <c r="BJ1106" s="2"/>
      <c r="BK1106" s="2"/>
      <c r="BL1106" s="2"/>
      <c r="BM1106" s="2"/>
      <c r="BN1106" s="2"/>
    </row>
    <row r="1107" spans="9:66">
      <c r="I1107" s="2"/>
      <c r="J1107" s="2"/>
      <c r="K1107" s="2"/>
      <c r="L1107" s="2"/>
      <c r="M1107" s="2"/>
      <c r="N1107" s="2"/>
      <c r="O1107" s="2"/>
      <c r="P1107" s="2"/>
      <c r="Q1107" s="2"/>
      <c r="R1107" s="2"/>
      <c r="S1107" s="2"/>
      <c r="T1107" s="2"/>
      <c r="U1107" s="2"/>
      <c r="V1107" s="2"/>
      <c r="W1107" s="2"/>
      <c r="X1107" s="2"/>
      <c r="Y1107" s="2"/>
      <c r="Z1107" s="2"/>
      <c r="AA1107" s="2"/>
      <c r="AB1107" s="2"/>
      <c r="AC1107" s="2"/>
      <c r="AD1107" s="2"/>
      <c r="AE1107" s="2"/>
      <c r="AF1107" s="2"/>
      <c r="AG1107" s="2"/>
      <c r="AH1107" s="2"/>
      <c r="AI1107" s="2"/>
      <c r="AJ1107" s="2"/>
      <c r="AK1107" s="2"/>
      <c r="AL1107" s="2"/>
      <c r="AM1107" s="2"/>
      <c r="AN1107" s="2"/>
      <c r="AO1107" s="2"/>
      <c r="AP1107" s="2"/>
      <c r="AQ1107" s="2"/>
      <c r="AR1107" s="2"/>
      <c r="AS1107" s="2"/>
      <c r="AT1107" s="2"/>
      <c r="AU1107" s="2"/>
      <c r="AV1107" s="2"/>
      <c r="AW1107" s="2"/>
      <c r="AX1107" s="2"/>
      <c r="AY1107" s="2"/>
      <c r="AZ1107" s="2"/>
      <c r="BA1107" s="2"/>
      <c r="BB1107" s="2"/>
      <c r="BC1107" s="2"/>
      <c r="BD1107" s="2"/>
      <c r="BE1107" s="2"/>
      <c r="BF1107" s="2"/>
      <c r="BG1107" s="2"/>
      <c r="BH1107" s="2"/>
      <c r="BI1107" s="2"/>
      <c r="BJ1107" s="2"/>
      <c r="BK1107" s="2"/>
      <c r="BL1107" s="2"/>
      <c r="BM1107" s="2"/>
      <c r="BN1107" s="2"/>
    </row>
    <row r="1108" spans="9:66">
      <c r="I1108" s="2"/>
      <c r="J1108" s="2"/>
      <c r="K1108" s="2"/>
      <c r="L1108" s="2"/>
      <c r="M1108" s="2"/>
      <c r="N1108" s="2"/>
      <c r="O1108" s="2"/>
      <c r="P1108" s="2"/>
      <c r="Q1108" s="2"/>
      <c r="R1108" s="2"/>
      <c r="S1108" s="2"/>
      <c r="T1108" s="2"/>
      <c r="U1108" s="2"/>
      <c r="V1108" s="2"/>
      <c r="W1108" s="2"/>
      <c r="X1108" s="2"/>
      <c r="Y1108" s="2"/>
      <c r="Z1108" s="2"/>
      <c r="AA1108" s="2"/>
      <c r="AB1108" s="2"/>
      <c r="AC1108" s="2"/>
      <c r="AD1108" s="2"/>
      <c r="AE1108" s="2"/>
      <c r="AF1108" s="2"/>
      <c r="AG1108" s="2"/>
      <c r="AH1108" s="2"/>
      <c r="AI1108" s="2"/>
      <c r="AJ1108" s="2"/>
      <c r="AK1108" s="2"/>
      <c r="AL1108" s="2"/>
      <c r="AM1108" s="2"/>
      <c r="AN1108" s="2"/>
      <c r="AO1108" s="2"/>
      <c r="AP1108" s="2"/>
      <c r="AQ1108" s="2"/>
      <c r="AR1108" s="2"/>
      <c r="AS1108" s="2"/>
      <c r="AT1108" s="2"/>
      <c r="AU1108" s="2"/>
      <c r="AV1108" s="2"/>
      <c r="AW1108" s="2"/>
      <c r="AX1108" s="2"/>
      <c r="AY1108" s="2"/>
      <c r="AZ1108" s="2"/>
      <c r="BA1108" s="2"/>
      <c r="BB1108" s="2"/>
      <c r="BC1108" s="2"/>
      <c r="BD1108" s="2"/>
      <c r="BE1108" s="2"/>
      <c r="BF1108" s="2"/>
      <c r="BG1108" s="2"/>
      <c r="BH1108" s="2"/>
      <c r="BI1108" s="2"/>
      <c r="BJ1108" s="2"/>
      <c r="BK1108" s="2"/>
      <c r="BL1108" s="2"/>
      <c r="BM1108" s="2"/>
      <c r="BN1108" s="2"/>
    </row>
    <row r="1109" spans="9:66">
      <c r="I1109" s="2"/>
      <c r="J1109" s="2"/>
      <c r="K1109" s="2"/>
      <c r="L1109" s="2"/>
      <c r="M1109" s="2"/>
      <c r="N1109" s="2"/>
      <c r="O1109" s="2"/>
      <c r="P1109" s="2"/>
      <c r="Q1109" s="2"/>
      <c r="R1109" s="2"/>
      <c r="S1109" s="2"/>
      <c r="T1109" s="2"/>
      <c r="U1109" s="2"/>
      <c r="V1109" s="2"/>
      <c r="W1109" s="2"/>
      <c r="X1109" s="2"/>
      <c r="Y1109" s="2"/>
      <c r="Z1109" s="2"/>
      <c r="AA1109" s="2"/>
      <c r="AB1109" s="2"/>
      <c r="AC1109" s="2"/>
      <c r="AD1109" s="2"/>
      <c r="AE1109" s="2"/>
      <c r="AF1109" s="2"/>
      <c r="AG1109" s="2"/>
      <c r="AH1109" s="2"/>
      <c r="AI1109" s="2"/>
      <c r="AJ1109" s="2"/>
      <c r="AK1109" s="2"/>
      <c r="AL1109" s="2"/>
      <c r="AM1109" s="2"/>
      <c r="AN1109" s="2"/>
      <c r="AO1109" s="2"/>
      <c r="AP1109" s="2"/>
      <c r="AQ1109" s="2"/>
      <c r="AR1109" s="2"/>
      <c r="AS1109" s="2"/>
      <c r="AT1109" s="2"/>
      <c r="AU1109" s="2"/>
      <c r="AV1109" s="2"/>
      <c r="AW1109" s="2"/>
      <c r="AX1109" s="2"/>
      <c r="AY1109" s="2"/>
      <c r="AZ1109" s="2"/>
      <c r="BA1109" s="2"/>
      <c r="BB1109" s="2"/>
      <c r="BC1109" s="2"/>
      <c r="BD1109" s="2"/>
      <c r="BE1109" s="2"/>
      <c r="BF1109" s="2"/>
      <c r="BG1109" s="2"/>
      <c r="BH1109" s="2"/>
      <c r="BI1109" s="2"/>
      <c r="BJ1109" s="2"/>
      <c r="BK1109" s="2"/>
      <c r="BL1109" s="2"/>
      <c r="BM1109" s="2"/>
      <c r="BN1109" s="2"/>
    </row>
    <row r="1110" spans="9:66">
      <c r="I1110" s="2"/>
      <c r="J1110" s="2"/>
      <c r="K1110" s="2"/>
      <c r="L1110" s="2"/>
      <c r="M1110" s="2"/>
      <c r="N1110" s="2"/>
      <c r="O1110" s="2"/>
      <c r="P1110" s="2"/>
      <c r="Q1110" s="2"/>
      <c r="R1110" s="2"/>
      <c r="S1110" s="2"/>
      <c r="T1110" s="2"/>
      <c r="U1110" s="2"/>
      <c r="V1110" s="2"/>
      <c r="W1110" s="2"/>
      <c r="X1110" s="2"/>
      <c r="Y1110" s="2"/>
      <c r="Z1110" s="2"/>
      <c r="AA1110" s="2"/>
      <c r="AB1110" s="2"/>
      <c r="AC1110" s="2"/>
      <c r="AD1110" s="2"/>
      <c r="AE1110" s="2"/>
      <c r="AF1110" s="2"/>
      <c r="AG1110" s="2"/>
      <c r="AH1110" s="2"/>
      <c r="AI1110" s="2"/>
      <c r="AJ1110" s="2"/>
      <c r="AK1110" s="2"/>
      <c r="AL1110" s="2"/>
      <c r="AM1110" s="2"/>
      <c r="AN1110" s="2"/>
      <c r="AO1110" s="2"/>
      <c r="AP1110" s="2"/>
      <c r="AQ1110" s="2"/>
      <c r="AR1110" s="2"/>
      <c r="AS1110" s="2"/>
      <c r="AT1110" s="2"/>
      <c r="AU1110" s="2"/>
      <c r="AV1110" s="2"/>
      <c r="AW1110" s="2"/>
      <c r="AX1110" s="2"/>
      <c r="AY1110" s="2"/>
      <c r="AZ1110" s="2"/>
      <c r="BA1110" s="2"/>
      <c r="BB1110" s="2"/>
      <c r="BC1110" s="2"/>
      <c r="BD1110" s="2"/>
      <c r="BE1110" s="2"/>
      <c r="BF1110" s="2"/>
      <c r="BG1110" s="2"/>
      <c r="BH1110" s="2"/>
      <c r="BI1110" s="2"/>
      <c r="BJ1110" s="2"/>
      <c r="BK1110" s="2"/>
      <c r="BL1110" s="2"/>
      <c r="BM1110" s="2"/>
      <c r="BN1110" s="2"/>
    </row>
    <row r="1111" spans="9:66">
      <c r="I1111" s="2"/>
      <c r="J1111" s="2"/>
      <c r="K1111" s="2"/>
      <c r="L1111" s="2"/>
      <c r="M1111" s="2"/>
      <c r="N1111" s="2"/>
      <c r="O1111" s="2"/>
      <c r="P1111" s="2"/>
      <c r="Q1111" s="2"/>
      <c r="R1111" s="2"/>
      <c r="S1111" s="2"/>
      <c r="T1111" s="2"/>
      <c r="U1111" s="2"/>
      <c r="V1111" s="2"/>
      <c r="W1111" s="2"/>
      <c r="X1111" s="2"/>
      <c r="Y1111" s="2"/>
      <c r="Z1111" s="2"/>
      <c r="AA1111" s="2"/>
      <c r="AB1111" s="2"/>
      <c r="AC1111" s="2"/>
      <c r="AD1111" s="2"/>
      <c r="AE1111" s="2"/>
      <c r="AF1111" s="2"/>
      <c r="AG1111" s="2"/>
      <c r="AH1111" s="2"/>
      <c r="AI1111" s="2"/>
      <c r="AJ1111" s="2"/>
      <c r="AK1111" s="2"/>
      <c r="AL1111" s="2"/>
      <c r="AM1111" s="2"/>
      <c r="AN1111" s="2"/>
      <c r="AO1111" s="2"/>
      <c r="AP1111" s="2"/>
      <c r="AQ1111" s="2"/>
      <c r="AR1111" s="2"/>
      <c r="AS1111" s="2"/>
      <c r="AT1111" s="2"/>
      <c r="AU1111" s="2"/>
      <c r="AV1111" s="2"/>
      <c r="AW1111" s="2"/>
      <c r="AX1111" s="2"/>
      <c r="AY1111" s="2"/>
      <c r="AZ1111" s="2"/>
      <c r="BA1111" s="2"/>
      <c r="BB1111" s="2"/>
      <c r="BC1111" s="2"/>
      <c r="BD1111" s="2"/>
      <c r="BE1111" s="2"/>
      <c r="BF1111" s="2"/>
      <c r="BG1111" s="2"/>
      <c r="BH1111" s="2"/>
      <c r="BI1111" s="2"/>
      <c r="BJ1111" s="2"/>
      <c r="BK1111" s="2"/>
      <c r="BL1111" s="2"/>
      <c r="BM1111" s="2"/>
      <c r="BN1111" s="2"/>
    </row>
    <row r="1112" spans="9:66">
      <c r="I1112" s="2"/>
      <c r="J1112" s="2"/>
      <c r="K1112" s="2"/>
      <c r="L1112" s="2"/>
      <c r="M1112" s="2"/>
      <c r="N1112" s="2"/>
      <c r="O1112" s="2"/>
      <c r="P1112" s="2"/>
      <c r="Q1112" s="2"/>
      <c r="R1112" s="2"/>
      <c r="S1112" s="2"/>
      <c r="T1112" s="2"/>
      <c r="U1112" s="2"/>
      <c r="V1112" s="2"/>
      <c r="W1112" s="2"/>
      <c r="X1112" s="2"/>
      <c r="Y1112" s="2"/>
      <c r="Z1112" s="2"/>
      <c r="AA1112" s="2"/>
      <c r="AB1112" s="2"/>
      <c r="AC1112" s="2"/>
      <c r="AD1112" s="2"/>
      <c r="AE1112" s="2"/>
      <c r="AF1112" s="2"/>
      <c r="AG1112" s="2"/>
      <c r="AH1112" s="2"/>
      <c r="AI1112" s="2"/>
      <c r="AJ1112" s="2"/>
      <c r="AK1112" s="2"/>
      <c r="AL1112" s="2"/>
      <c r="AM1112" s="2"/>
      <c r="AN1112" s="2"/>
      <c r="AO1112" s="2"/>
      <c r="AP1112" s="2"/>
      <c r="AQ1112" s="2"/>
      <c r="AR1112" s="2"/>
      <c r="AS1112" s="2"/>
      <c r="AT1112" s="2"/>
      <c r="AU1112" s="2"/>
      <c r="AV1112" s="2"/>
      <c r="AW1112" s="2"/>
      <c r="AX1112" s="2"/>
      <c r="AY1112" s="2"/>
      <c r="AZ1112" s="2"/>
      <c r="BA1112" s="2"/>
      <c r="BB1112" s="2"/>
      <c r="BC1112" s="2"/>
      <c r="BD1112" s="2"/>
      <c r="BE1112" s="2"/>
      <c r="BF1112" s="2"/>
      <c r="BG1112" s="2"/>
      <c r="BH1112" s="2"/>
      <c r="BI1112" s="2"/>
      <c r="BJ1112" s="2"/>
      <c r="BK1112" s="2"/>
      <c r="BL1112" s="2"/>
      <c r="BM1112" s="2"/>
      <c r="BN1112" s="2"/>
    </row>
    <row r="1113" spans="9:66">
      <c r="I1113" s="2"/>
      <c r="J1113" s="2"/>
      <c r="K1113" s="2"/>
      <c r="L1113" s="2"/>
      <c r="M1113" s="2"/>
      <c r="N1113" s="2"/>
      <c r="O1113" s="2"/>
      <c r="P1113" s="2"/>
      <c r="Q1113" s="2"/>
      <c r="R1113" s="2"/>
      <c r="S1113" s="2"/>
      <c r="T1113" s="2"/>
      <c r="U1113" s="2"/>
      <c r="V1113" s="2"/>
      <c r="W1113" s="2"/>
      <c r="X1113" s="2"/>
      <c r="Y1113" s="2"/>
      <c r="Z1113" s="2"/>
      <c r="AA1113" s="2"/>
      <c r="AB1113" s="2"/>
      <c r="AC1113" s="2"/>
      <c r="AD1113" s="2"/>
      <c r="AE1113" s="2"/>
      <c r="AF1113" s="2"/>
      <c r="AG1113" s="2"/>
      <c r="AH1113" s="2"/>
      <c r="AI1113" s="2"/>
      <c r="AJ1113" s="2"/>
      <c r="AK1113" s="2"/>
      <c r="AL1113" s="2"/>
      <c r="AM1113" s="2"/>
      <c r="AN1113" s="2"/>
      <c r="AO1113" s="2"/>
      <c r="AP1113" s="2"/>
      <c r="AQ1113" s="2"/>
      <c r="AR1113" s="2"/>
      <c r="AS1113" s="2"/>
      <c r="AT1113" s="2"/>
      <c r="AU1113" s="2"/>
      <c r="AV1113" s="2"/>
      <c r="AW1113" s="2"/>
      <c r="AX1113" s="2"/>
      <c r="AY1113" s="2"/>
      <c r="AZ1113" s="2"/>
      <c r="BA1113" s="2"/>
      <c r="BB1113" s="2"/>
      <c r="BC1113" s="2"/>
      <c r="BD1113" s="2"/>
      <c r="BE1113" s="2"/>
      <c r="BF1113" s="2"/>
      <c r="BG1113" s="2"/>
      <c r="BH1113" s="2"/>
      <c r="BI1113" s="2"/>
      <c r="BJ1113" s="2"/>
      <c r="BK1113" s="2"/>
      <c r="BL1113" s="2"/>
      <c r="BM1113" s="2"/>
      <c r="BN1113" s="2"/>
    </row>
    <row r="1114" spans="9:66">
      <c r="I1114" s="2"/>
      <c r="J1114" s="2"/>
      <c r="K1114" s="2"/>
      <c r="L1114" s="2"/>
      <c r="M1114" s="2"/>
      <c r="N1114" s="2"/>
      <c r="O1114" s="2"/>
      <c r="P1114" s="2"/>
      <c r="Q1114" s="2"/>
      <c r="R1114" s="2"/>
      <c r="S1114" s="2"/>
      <c r="T1114" s="2"/>
      <c r="U1114" s="2"/>
      <c r="V1114" s="2"/>
      <c r="W1114" s="2"/>
      <c r="X1114" s="2"/>
      <c r="Y1114" s="2"/>
      <c r="Z1114" s="2"/>
      <c r="AA1114" s="2"/>
      <c r="AB1114" s="2"/>
      <c r="AC1114" s="2"/>
      <c r="AD1114" s="2"/>
      <c r="AE1114" s="2"/>
      <c r="AF1114" s="2"/>
      <c r="AG1114" s="2"/>
      <c r="AH1114" s="2"/>
      <c r="AI1114" s="2"/>
      <c r="AJ1114" s="2"/>
      <c r="AK1114" s="2"/>
      <c r="AL1114" s="2"/>
      <c r="AM1114" s="2"/>
      <c r="AN1114" s="2"/>
      <c r="AO1114" s="2"/>
      <c r="AP1114" s="2"/>
      <c r="AQ1114" s="2"/>
      <c r="AR1114" s="2"/>
      <c r="AS1114" s="2"/>
      <c r="AT1114" s="2"/>
      <c r="AU1114" s="2"/>
      <c r="AV1114" s="2"/>
      <c r="AW1114" s="2"/>
      <c r="AX1114" s="2"/>
      <c r="AY1114" s="2"/>
      <c r="AZ1114" s="2"/>
      <c r="BA1114" s="2"/>
      <c r="BB1114" s="2"/>
      <c r="BC1114" s="2"/>
      <c r="BD1114" s="2"/>
      <c r="BE1114" s="2"/>
      <c r="BF1114" s="2"/>
      <c r="BG1114" s="2"/>
      <c r="BH1114" s="2"/>
      <c r="BI1114" s="2"/>
      <c r="BJ1114" s="2"/>
      <c r="BK1114" s="2"/>
      <c r="BL1114" s="2"/>
      <c r="BM1114" s="2"/>
      <c r="BN1114" s="2"/>
    </row>
    <row r="1115" spans="9:66">
      <c r="I1115" s="2"/>
      <c r="J1115" s="2"/>
      <c r="K1115" s="2"/>
      <c r="L1115" s="2"/>
      <c r="M1115" s="2"/>
      <c r="N1115" s="2"/>
      <c r="O1115" s="2"/>
      <c r="P1115" s="2"/>
      <c r="Q1115" s="2"/>
      <c r="R1115" s="2"/>
      <c r="S1115" s="2"/>
      <c r="T1115" s="2"/>
      <c r="U1115" s="2"/>
      <c r="V1115" s="2"/>
      <c r="W1115" s="2"/>
      <c r="X1115" s="2"/>
      <c r="Y1115" s="2"/>
      <c r="Z1115" s="2"/>
      <c r="AA1115" s="2"/>
      <c r="AB1115" s="2"/>
      <c r="AC1115" s="2"/>
      <c r="AD1115" s="2"/>
      <c r="AE1115" s="2"/>
      <c r="AF1115" s="2"/>
      <c r="AG1115" s="2"/>
      <c r="AH1115" s="2"/>
      <c r="AI1115" s="2"/>
      <c r="AJ1115" s="2"/>
      <c r="AK1115" s="2"/>
      <c r="AL1115" s="2"/>
      <c r="AM1115" s="2"/>
      <c r="AN1115" s="2"/>
      <c r="AO1115" s="2"/>
      <c r="AP1115" s="2"/>
      <c r="AQ1115" s="2"/>
      <c r="AR1115" s="2"/>
      <c r="AS1115" s="2"/>
      <c r="AT1115" s="2"/>
      <c r="AU1115" s="2"/>
      <c r="AV1115" s="2"/>
      <c r="AW1115" s="2"/>
      <c r="AX1115" s="2"/>
      <c r="AY1115" s="2"/>
      <c r="AZ1115" s="2"/>
      <c r="BA1115" s="2"/>
      <c r="BB1115" s="2"/>
      <c r="BC1115" s="2"/>
      <c r="BD1115" s="2"/>
      <c r="BE1115" s="2"/>
      <c r="BF1115" s="2"/>
      <c r="BG1115" s="2"/>
      <c r="BH1115" s="2"/>
      <c r="BI1115" s="2"/>
      <c r="BJ1115" s="2"/>
      <c r="BK1115" s="2"/>
      <c r="BL1115" s="2"/>
      <c r="BM1115" s="2"/>
      <c r="BN1115" s="2"/>
    </row>
    <row r="1116" spans="9:66">
      <c r="I1116" s="2"/>
      <c r="J1116" s="2"/>
      <c r="K1116" s="2"/>
      <c r="L1116" s="2"/>
      <c r="M1116" s="2"/>
      <c r="N1116" s="2"/>
      <c r="O1116" s="2"/>
      <c r="P1116" s="2"/>
      <c r="Q1116" s="2"/>
      <c r="R1116" s="2"/>
      <c r="S1116" s="2"/>
      <c r="T1116" s="2"/>
      <c r="U1116" s="2"/>
      <c r="V1116" s="2"/>
      <c r="W1116" s="2"/>
      <c r="X1116" s="2"/>
      <c r="Y1116" s="2"/>
      <c r="Z1116" s="2"/>
      <c r="AA1116" s="2"/>
      <c r="AB1116" s="2"/>
      <c r="AC1116" s="2"/>
      <c r="AD1116" s="2"/>
      <c r="AE1116" s="2"/>
      <c r="AF1116" s="2"/>
      <c r="AG1116" s="2"/>
      <c r="AH1116" s="2"/>
      <c r="AI1116" s="2"/>
      <c r="AJ1116" s="2"/>
      <c r="AK1116" s="2"/>
      <c r="AL1116" s="2"/>
      <c r="AM1116" s="2"/>
      <c r="AN1116" s="2"/>
      <c r="AO1116" s="2"/>
      <c r="AP1116" s="2"/>
      <c r="AQ1116" s="2"/>
      <c r="AR1116" s="2"/>
      <c r="AS1116" s="2"/>
      <c r="AT1116" s="2"/>
      <c r="AU1116" s="2"/>
      <c r="AV1116" s="2"/>
      <c r="AW1116" s="2"/>
      <c r="AX1116" s="2"/>
      <c r="AY1116" s="2"/>
      <c r="AZ1116" s="2"/>
      <c r="BA1116" s="2"/>
      <c r="BB1116" s="2"/>
      <c r="BC1116" s="2"/>
      <c r="BD1116" s="2"/>
      <c r="BE1116" s="2"/>
      <c r="BF1116" s="2"/>
      <c r="BG1116" s="2"/>
      <c r="BH1116" s="2"/>
      <c r="BI1116" s="2"/>
      <c r="BJ1116" s="2"/>
      <c r="BK1116" s="2"/>
      <c r="BL1116" s="2"/>
      <c r="BM1116" s="2"/>
      <c r="BN1116" s="2"/>
    </row>
    <row r="1117" spans="9:66">
      <c r="I1117" s="2"/>
      <c r="J1117" s="2"/>
      <c r="K1117" s="2"/>
      <c r="L1117" s="2"/>
      <c r="M1117" s="2"/>
      <c r="N1117" s="2"/>
      <c r="O1117" s="2"/>
      <c r="P1117" s="2"/>
      <c r="Q1117" s="2"/>
      <c r="R1117" s="2"/>
      <c r="S1117" s="2"/>
      <c r="T1117" s="2"/>
      <c r="U1117" s="2"/>
      <c r="V1117" s="2"/>
      <c r="W1117" s="2"/>
      <c r="X1117" s="2"/>
      <c r="Y1117" s="2"/>
      <c r="Z1117" s="2"/>
      <c r="AA1117" s="2"/>
      <c r="AB1117" s="2"/>
      <c r="AC1117" s="2"/>
      <c r="AD1117" s="2"/>
      <c r="AE1117" s="2"/>
      <c r="AF1117" s="2"/>
      <c r="AG1117" s="2"/>
      <c r="AH1117" s="2"/>
      <c r="AI1117" s="2"/>
      <c r="AJ1117" s="2"/>
      <c r="AK1117" s="2"/>
      <c r="AL1117" s="2"/>
      <c r="AM1117" s="2"/>
      <c r="AN1117" s="2"/>
      <c r="AO1117" s="2"/>
      <c r="AP1117" s="2"/>
      <c r="AQ1117" s="2"/>
      <c r="AR1117" s="2"/>
      <c r="AS1117" s="2"/>
      <c r="AT1117" s="2"/>
      <c r="AU1117" s="2"/>
      <c r="AV1117" s="2"/>
      <c r="AW1117" s="2"/>
      <c r="AX1117" s="2"/>
      <c r="AY1117" s="2"/>
      <c r="AZ1117" s="2"/>
      <c r="BA1117" s="2"/>
      <c r="BB1117" s="2"/>
      <c r="BC1117" s="2"/>
      <c r="BD1117" s="2"/>
      <c r="BE1117" s="2"/>
      <c r="BF1117" s="2"/>
      <c r="BG1117" s="2"/>
      <c r="BH1117" s="2"/>
      <c r="BI1117" s="2"/>
      <c r="BJ1117" s="2"/>
      <c r="BK1117" s="2"/>
      <c r="BL1117" s="2"/>
      <c r="BM1117" s="2"/>
      <c r="BN1117" s="2"/>
    </row>
    <row r="1118" spans="9:66">
      <c r="I1118" s="2"/>
      <c r="J1118" s="2"/>
      <c r="K1118" s="2"/>
      <c r="L1118" s="2"/>
      <c r="M1118" s="2"/>
      <c r="N1118" s="2"/>
      <c r="O1118" s="2"/>
      <c r="P1118" s="2"/>
      <c r="Q1118" s="2"/>
      <c r="R1118" s="2"/>
      <c r="S1118" s="2"/>
      <c r="T1118" s="2"/>
      <c r="U1118" s="2"/>
      <c r="V1118" s="2"/>
      <c r="W1118" s="2"/>
      <c r="X1118" s="2"/>
      <c r="Y1118" s="2"/>
      <c r="Z1118" s="2"/>
      <c r="AA1118" s="2"/>
      <c r="AB1118" s="2"/>
      <c r="AC1118" s="2"/>
      <c r="AD1118" s="2"/>
      <c r="AE1118" s="2"/>
      <c r="AF1118" s="2"/>
      <c r="AG1118" s="2"/>
      <c r="AH1118" s="2"/>
      <c r="AI1118" s="2"/>
      <c r="AJ1118" s="2"/>
      <c r="AK1118" s="2"/>
      <c r="AL1118" s="2"/>
      <c r="AM1118" s="2"/>
      <c r="AN1118" s="2"/>
      <c r="AO1118" s="2"/>
      <c r="AP1118" s="2"/>
      <c r="AQ1118" s="2"/>
      <c r="AR1118" s="2"/>
      <c r="AS1118" s="2"/>
      <c r="AT1118" s="2"/>
      <c r="AU1118" s="2"/>
      <c r="AV1118" s="2"/>
      <c r="AW1118" s="2"/>
      <c r="AX1118" s="2"/>
      <c r="AY1118" s="2"/>
      <c r="AZ1118" s="2"/>
      <c r="BA1118" s="2"/>
      <c r="BB1118" s="2"/>
      <c r="BC1118" s="2"/>
      <c r="BD1118" s="2"/>
      <c r="BE1118" s="2"/>
      <c r="BF1118" s="2"/>
      <c r="BG1118" s="2"/>
      <c r="BH1118" s="2"/>
      <c r="BI1118" s="2"/>
      <c r="BJ1118" s="2"/>
      <c r="BK1118" s="2"/>
      <c r="BL1118" s="2"/>
      <c r="BM1118" s="2"/>
      <c r="BN1118" s="2"/>
    </row>
    <row r="1119" spans="9:66">
      <c r="I1119" s="2"/>
      <c r="J1119" s="2"/>
      <c r="K1119" s="2"/>
      <c r="L1119" s="2"/>
      <c r="M1119" s="2"/>
      <c r="N1119" s="2"/>
      <c r="O1119" s="2"/>
      <c r="P1119" s="2"/>
      <c r="Q1119" s="2"/>
      <c r="R1119" s="2"/>
      <c r="S1119" s="2"/>
      <c r="T1119" s="2"/>
      <c r="U1119" s="2"/>
      <c r="V1119" s="2"/>
      <c r="W1119" s="2"/>
      <c r="X1119" s="2"/>
      <c r="Y1119" s="2"/>
      <c r="Z1119" s="2"/>
      <c r="AA1119" s="2"/>
      <c r="AB1119" s="2"/>
      <c r="AC1119" s="2"/>
      <c r="AD1119" s="2"/>
      <c r="AE1119" s="2"/>
      <c r="AF1119" s="2"/>
      <c r="AG1119" s="2"/>
      <c r="AH1119" s="2"/>
      <c r="AI1119" s="2"/>
      <c r="AJ1119" s="2"/>
      <c r="AK1119" s="2"/>
      <c r="AL1119" s="2"/>
      <c r="AM1119" s="2"/>
      <c r="AN1119" s="2"/>
      <c r="AO1119" s="2"/>
      <c r="AP1119" s="2"/>
      <c r="AQ1119" s="2"/>
      <c r="AR1119" s="2"/>
      <c r="AS1119" s="2"/>
      <c r="AT1119" s="2"/>
      <c r="AU1119" s="2"/>
      <c r="AV1119" s="2"/>
      <c r="AW1119" s="2"/>
      <c r="AX1119" s="2"/>
      <c r="AY1119" s="2"/>
      <c r="AZ1119" s="2"/>
      <c r="BA1119" s="2"/>
      <c r="BB1119" s="2"/>
      <c r="BC1119" s="2"/>
      <c r="BD1119" s="2"/>
      <c r="BE1119" s="2"/>
      <c r="BF1119" s="2"/>
      <c r="BG1119" s="2"/>
      <c r="BH1119" s="2"/>
      <c r="BI1119" s="2"/>
      <c r="BJ1119" s="2"/>
      <c r="BK1119" s="2"/>
      <c r="BL1119" s="2"/>
      <c r="BM1119" s="2"/>
      <c r="BN1119" s="2"/>
    </row>
    <row r="1120" spans="9:66">
      <c r="I1120" s="2"/>
      <c r="J1120" s="2"/>
      <c r="K1120" s="2"/>
      <c r="L1120" s="2"/>
      <c r="M1120" s="2"/>
      <c r="N1120" s="2"/>
      <c r="O1120" s="2"/>
      <c r="P1120" s="2"/>
      <c r="Q1120" s="2"/>
      <c r="R1120" s="2"/>
      <c r="S1120" s="2"/>
      <c r="T1120" s="2"/>
      <c r="U1120" s="2"/>
      <c r="V1120" s="2"/>
      <c r="W1120" s="2"/>
      <c r="X1120" s="2"/>
      <c r="Y1120" s="2"/>
      <c r="Z1120" s="2"/>
      <c r="AA1120" s="2"/>
      <c r="AB1120" s="2"/>
      <c r="AC1120" s="2"/>
      <c r="AD1120" s="2"/>
      <c r="AE1120" s="2"/>
      <c r="AF1120" s="2"/>
      <c r="AG1120" s="2"/>
      <c r="AH1120" s="2"/>
      <c r="AI1120" s="2"/>
      <c r="AJ1120" s="2"/>
      <c r="AK1120" s="2"/>
      <c r="AL1120" s="2"/>
      <c r="AM1120" s="2"/>
      <c r="AN1120" s="2"/>
      <c r="AO1120" s="2"/>
      <c r="AP1120" s="2"/>
      <c r="AQ1120" s="2"/>
      <c r="AR1120" s="2"/>
      <c r="AS1120" s="2"/>
      <c r="AT1120" s="2"/>
      <c r="AU1120" s="2"/>
      <c r="AV1120" s="2"/>
      <c r="AW1120" s="2"/>
      <c r="AX1120" s="2"/>
      <c r="AY1120" s="2"/>
      <c r="AZ1120" s="2"/>
      <c r="BA1120" s="2"/>
      <c r="BB1120" s="2"/>
      <c r="BC1120" s="2"/>
      <c r="BD1120" s="2"/>
      <c r="BE1120" s="2"/>
      <c r="BF1120" s="2"/>
      <c r="BG1120" s="2"/>
      <c r="BH1120" s="2"/>
      <c r="BI1120" s="2"/>
      <c r="BJ1120" s="2"/>
      <c r="BK1120" s="2"/>
      <c r="BL1120" s="2"/>
      <c r="BM1120" s="2"/>
      <c r="BN1120" s="2"/>
    </row>
    <row r="1121" spans="9:66">
      <c r="I1121" s="2"/>
      <c r="J1121" s="2"/>
      <c r="K1121" s="2"/>
      <c r="L1121" s="2"/>
      <c r="M1121" s="2"/>
      <c r="N1121" s="2"/>
      <c r="O1121" s="2"/>
      <c r="P1121" s="2"/>
      <c r="Q1121" s="2"/>
      <c r="R1121" s="2"/>
      <c r="S1121" s="2"/>
      <c r="T1121" s="2"/>
      <c r="U1121" s="2"/>
      <c r="V1121" s="2"/>
      <c r="W1121" s="2"/>
      <c r="X1121" s="2"/>
      <c r="Y1121" s="2"/>
      <c r="Z1121" s="2"/>
      <c r="AA1121" s="2"/>
      <c r="AB1121" s="2"/>
      <c r="AC1121" s="2"/>
      <c r="AD1121" s="2"/>
      <c r="AE1121" s="2"/>
      <c r="AF1121" s="2"/>
      <c r="AG1121" s="2"/>
      <c r="AH1121" s="2"/>
      <c r="AI1121" s="2"/>
      <c r="AJ1121" s="2"/>
      <c r="AK1121" s="2"/>
      <c r="AL1121" s="2"/>
      <c r="AM1121" s="2"/>
      <c r="AN1121" s="2"/>
      <c r="AO1121" s="2"/>
      <c r="AP1121" s="2"/>
      <c r="AQ1121" s="2"/>
      <c r="AR1121" s="2"/>
      <c r="AS1121" s="2"/>
      <c r="AT1121" s="2"/>
      <c r="AU1121" s="2"/>
      <c r="AV1121" s="2"/>
      <c r="AW1121" s="2"/>
      <c r="AX1121" s="2"/>
      <c r="AY1121" s="2"/>
      <c r="AZ1121" s="2"/>
      <c r="BA1121" s="2"/>
      <c r="BB1121" s="2"/>
      <c r="BC1121" s="2"/>
      <c r="BD1121" s="2"/>
      <c r="BE1121" s="2"/>
      <c r="BF1121" s="2"/>
      <c r="BG1121" s="2"/>
      <c r="BH1121" s="2"/>
      <c r="BI1121" s="2"/>
      <c r="BJ1121" s="2"/>
      <c r="BK1121" s="2"/>
      <c r="BL1121" s="2"/>
      <c r="BM1121" s="2"/>
      <c r="BN1121" s="2"/>
    </row>
    <row r="1122" spans="9:66">
      <c r="I1122" s="2"/>
      <c r="J1122" s="2"/>
      <c r="K1122" s="2"/>
      <c r="L1122" s="2"/>
      <c r="M1122" s="2"/>
      <c r="N1122" s="2"/>
      <c r="O1122" s="2"/>
      <c r="P1122" s="2"/>
      <c r="Q1122" s="2"/>
      <c r="R1122" s="2"/>
      <c r="S1122" s="2"/>
      <c r="T1122" s="2"/>
      <c r="U1122" s="2"/>
      <c r="V1122" s="2"/>
      <c r="W1122" s="2"/>
      <c r="X1122" s="2"/>
      <c r="Y1122" s="2"/>
      <c r="Z1122" s="2"/>
      <c r="AA1122" s="2"/>
      <c r="AB1122" s="2"/>
      <c r="AC1122" s="2"/>
      <c r="AD1122" s="2"/>
      <c r="AE1122" s="2"/>
      <c r="AF1122" s="2"/>
      <c r="AG1122" s="2"/>
      <c r="AH1122" s="2"/>
      <c r="AI1122" s="2"/>
      <c r="AJ1122" s="2"/>
      <c r="AK1122" s="2"/>
      <c r="AL1122" s="2"/>
      <c r="AM1122" s="2"/>
      <c r="AN1122" s="2"/>
      <c r="AO1122" s="2"/>
      <c r="AP1122" s="2"/>
      <c r="AQ1122" s="2"/>
      <c r="AR1122" s="2"/>
      <c r="AS1122" s="2"/>
      <c r="AT1122" s="2"/>
      <c r="AU1122" s="2"/>
      <c r="AV1122" s="2"/>
      <c r="AW1122" s="2"/>
      <c r="AX1122" s="2"/>
      <c r="AY1122" s="2"/>
      <c r="AZ1122" s="2"/>
      <c r="BA1122" s="2"/>
      <c r="BB1122" s="2"/>
      <c r="BC1122" s="2"/>
      <c r="BD1122" s="2"/>
      <c r="BE1122" s="2"/>
      <c r="BF1122" s="2"/>
      <c r="BG1122" s="2"/>
      <c r="BH1122" s="2"/>
      <c r="BI1122" s="2"/>
      <c r="BJ1122" s="2"/>
      <c r="BK1122" s="2"/>
      <c r="BL1122" s="2"/>
      <c r="BM1122" s="2"/>
      <c r="BN1122" s="2"/>
    </row>
    <row r="1123" spans="9:66">
      <c r="I1123" s="2"/>
      <c r="J1123" s="2"/>
      <c r="K1123" s="2"/>
      <c r="L1123" s="2"/>
      <c r="M1123" s="2"/>
      <c r="N1123" s="2"/>
      <c r="O1123" s="2"/>
      <c r="P1123" s="2"/>
      <c r="Q1123" s="2"/>
      <c r="R1123" s="2"/>
      <c r="S1123" s="2"/>
      <c r="T1123" s="2"/>
      <c r="U1123" s="2"/>
      <c r="V1123" s="2"/>
      <c r="W1123" s="2"/>
      <c r="X1123" s="2"/>
      <c r="Y1123" s="2"/>
      <c r="Z1123" s="2"/>
      <c r="AA1123" s="2"/>
      <c r="AB1123" s="2"/>
      <c r="AC1123" s="2"/>
      <c r="AD1123" s="2"/>
      <c r="AE1123" s="2"/>
      <c r="AF1123" s="2"/>
      <c r="AG1123" s="2"/>
      <c r="AH1123" s="2"/>
      <c r="AI1123" s="2"/>
      <c r="AJ1123" s="2"/>
      <c r="AK1123" s="2"/>
      <c r="AL1123" s="2"/>
      <c r="AM1123" s="2"/>
      <c r="AN1123" s="2"/>
      <c r="AO1123" s="2"/>
      <c r="AP1123" s="2"/>
      <c r="AQ1123" s="2"/>
      <c r="AR1123" s="2"/>
      <c r="AS1123" s="2"/>
      <c r="AT1123" s="2"/>
      <c r="AU1123" s="2"/>
      <c r="AV1123" s="2"/>
      <c r="AW1123" s="2"/>
      <c r="AX1123" s="2"/>
      <c r="AY1123" s="2"/>
      <c r="AZ1123" s="2"/>
      <c r="BA1123" s="2"/>
      <c r="BB1123" s="2"/>
      <c r="BC1123" s="2"/>
      <c r="BD1123" s="2"/>
      <c r="BE1123" s="2"/>
      <c r="BF1123" s="2"/>
      <c r="BG1123" s="2"/>
      <c r="BH1123" s="2"/>
      <c r="BI1123" s="2"/>
      <c r="BJ1123" s="2"/>
      <c r="BK1123" s="2"/>
      <c r="BL1123" s="2"/>
      <c r="BM1123" s="2"/>
      <c r="BN1123" s="2"/>
    </row>
    <row r="1124" spans="9:66">
      <c r="I1124" s="2"/>
      <c r="J1124" s="2"/>
      <c r="K1124" s="2"/>
      <c r="L1124" s="2"/>
      <c r="M1124" s="2"/>
      <c r="N1124" s="2"/>
      <c r="O1124" s="2"/>
      <c r="P1124" s="2"/>
      <c r="Q1124" s="2"/>
      <c r="R1124" s="2"/>
      <c r="S1124" s="2"/>
      <c r="T1124" s="2"/>
      <c r="U1124" s="2"/>
      <c r="V1124" s="2"/>
      <c r="W1124" s="2"/>
      <c r="X1124" s="2"/>
      <c r="Y1124" s="2"/>
      <c r="Z1124" s="2"/>
      <c r="AA1124" s="2"/>
      <c r="AB1124" s="2"/>
      <c r="AC1124" s="2"/>
      <c r="AD1124" s="2"/>
      <c r="AE1124" s="2"/>
      <c r="AF1124" s="2"/>
      <c r="AG1124" s="2"/>
      <c r="AH1124" s="2"/>
      <c r="AI1124" s="2"/>
      <c r="AJ1124" s="2"/>
      <c r="AK1124" s="2"/>
      <c r="AL1124" s="2"/>
      <c r="AM1124" s="2"/>
      <c r="AN1124" s="2"/>
      <c r="AO1124" s="2"/>
      <c r="AP1124" s="2"/>
      <c r="AQ1124" s="2"/>
      <c r="AR1124" s="2"/>
      <c r="AS1124" s="2"/>
      <c r="AT1124" s="2"/>
      <c r="AU1124" s="2"/>
      <c r="AV1124" s="2"/>
      <c r="AW1124" s="2"/>
      <c r="AX1124" s="2"/>
      <c r="AY1124" s="2"/>
      <c r="AZ1124" s="2"/>
      <c r="BA1124" s="2"/>
      <c r="BB1124" s="2"/>
      <c r="BC1124" s="2"/>
      <c r="BD1124" s="2"/>
      <c r="BE1124" s="2"/>
      <c r="BF1124" s="2"/>
      <c r="BG1124" s="2"/>
      <c r="BH1124" s="2"/>
      <c r="BI1124" s="2"/>
      <c r="BJ1124" s="2"/>
      <c r="BK1124" s="2"/>
      <c r="BL1124" s="2"/>
      <c r="BM1124" s="2"/>
      <c r="BN1124" s="2"/>
    </row>
    <row r="1125" spans="9:66">
      <c r="I1125" s="2"/>
      <c r="J1125" s="2"/>
      <c r="K1125" s="2"/>
      <c r="L1125" s="2"/>
      <c r="M1125" s="2"/>
      <c r="N1125" s="2"/>
      <c r="O1125" s="2"/>
      <c r="P1125" s="2"/>
      <c r="Q1125" s="2"/>
      <c r="R1125" s="2"/>
      <c r="S1125" s="2"/>
      <c r="T1125" s="2"/>
      <c r="U1125" s="2"/>
      <c r="V1125" s="2"/>
      <c r="W1125" s="2"/>
      <c r="X1125" s="2"/>
      <c r="Y1125" s="2"/>
      <c r="Z1125" s="2"/>
      <c r="AA1125" s="2"/>
      <c r="AB1125" s="2"/>
      <c r="AC1125" s="2"/>
      <c r="AD1125" s="2"/>
      <c r="AE1125" s="2"/>
      <c r="AF1125" s="2"/>
      <c r="AG1125" s="2"/>
      <c r="AH1125" s="2"/>
      <c r="AI1125" s="2"/>
      <c r="AJ1125" s="2"/>
      <c r="AK1125" s="2"/>
      <c r="AL1125" s="2"/>
      <c r="AM1125" s="2"/>
      <c r="AN1125" s="2"/>
      <c r="AO1125" s="2"/>
      <c r="AP1125" s="2"/>
      <c r="AQ1125" s="2"/>
      <c r="AR1125" s="2"/>
      <c r="AS1125" s="2"/>
      <c r="AT1125" s="2"/>
      <c r="AU1125" s="2"/>
      <c r="AV1125" s="2"/>
      <c r="AW1125" s="2"/>
      <c r="AX1125" s="2"/>
      <c r="AY1125" s="2"/>
      <c r="AZ1125" s="2"/>
      <c r="BA1125" s="2"/>
      <c r="BB1125" s="2"/>
      <c r="BC1125" s="2"/>
      <c r="BD1125" s="2"/>
      <c r="BE1125" s="2"/>
      <c r="BF1125" s="2"/>
      <c r="BG1125" s="2"/>
      <c r="BH1125" s="2"/>
      <c r="BI1125" s="2"/>
      <c r="BJ1125" s="2"/>
      <c r="BK1125" s="2"/>
      <c r="BL1125" s="2"/>
      <c r="BM1125" s="2"/>
      <c r="BN1125" s="2"/>
    </row>
    <row r="1126" spans="9:66">
      <c r="I1126" s="2"/>
      <c r="J1126" s="2"/>
      <c r="K1126" s="2"/>
      <c r="L1126" s="2"/>
      <c r="M1126" s="2"/>
      <c r="N1126" s="2"/>
      <c r="O1126" s="2"/>
      <c r="P1126" s="2"/>
      <c r="Q1126" s="2"/>
      <c r="R1126" s="2"/>
      <c r="S1126" s="2"/>
      <c r="T1126" s="2"/>
      <c r="U1126" s="2"/>
      <c r="V1126" s="2"/>
      <c r="W1126" s="2"/>
      <c r="X1126" s="2"/>
      <c r="Y1126" s="2"/>
      <c r="Z1126" s="2"/>
      <c r="AA1126" s="2"/>
      <c r="AB1126" s="2"/>
      <c r="AC1126" s="2"/>
      <c r="AD1126" s="2"/>
      <c r="AE1126" s="2"/>
      <c r="AF1126" s="2"/>
      <c r="AG1126" s="2"/>
      <c r="AH1126" s="2"/>
      <c r="AI1126" s="2"/>
      <c r="AJ1126" s="2"/>
      <c r="AK1126" s="2"/>
      <c r="AL1126" s="2"/>
      <c r="AM1126" s="2"/>
      <c r="AN1126" s="2"/>
      <c r="AO1126" s="2"/>
      <c r="AP1126" s="2"/>
      <c r="AQ1126" s="2"/>
      <c r="AR1126" s="2"/>
      <c r="AS1126" s="2"/>
      <c r="AT1126" s="2"/>
      <c r="AU1126" s="2"/>
      <c r="AV1126" s="2"/>
      <c r="AW1126" s="2"/>
      <c r="AX1126" s="2"/>
      <c r="AY1126" s="2"/>
      <c r="AZ1126" s="2"/>
      <c r="BA1126" s="2"/>
      <c r="BB1126" s="2"/>
      <c r="BC1126" s="2"/>
      <c r="BD1126" s="2"/>
      <c r="BE1126" s="2"/>
      <c r="BF1126" s="2"/>
      <c r="BG1126" s="2"/>
      <c r="BH1126" s="2"/>
      <c r="BI1126" s="2"/>
      <c r="BJ1126" s="2"/>
      <c r="BK1126" s="2"/>
      <c r="BL1126" s="2"/>
      <c r="BM1126" s="2"/>
      <c r="BN1126" s="2"/>
    </row>
    <row r="1127" spans="9:66">
      <c r="I1127" s="2"/>
      <c r="J1127" s="2"/>
      <c r="K1127" s="2"/>
      <c r="L1127" s="2"/>
      <c r="M1127" s="2"/>
      <c r="N1127" s="2"/>
      <c r="O1127" s="2"/>
      <c r="P1127" s="2"/>
      <c r="Q1127" s="2"/>
      <c r="R1127" s="2"/>
      <c r="S1127" s="2"/>
      <c r="T1127" s="2"/>
      <c r="U1127" s="2"/>
      <c r="V1127" s="2"/>
      <c r="W1127" s="2"/>
      <c r="X1127" s="2"/>
      <c r="Y1127" s="2"/>
      <c r="Z1127" s="2"/>
      <c r="AA1127" s="2"/>
      <c r="AB1127" s="2"/>
      <c r="AC1127" s="2"/>
      <c r="AD1127" s="2"/>
      <c r="AE1127" s="2"/>
      <c r="AF1127" s="2"/>
      <c r="AG1127" s="2"/>
      <c r="AH1127" s="2"/>
      <c r="AI1127" s="2"/>
      <c r="AJ1127" s="2"/>
      <c r="AK1127" s="2"/>
      <c r="AL1127" s="2"/>
      <c r="AM1127" s="2"/>
      <c r="AN1127" s="2"/>
      <c r="AO1127" s="2"/>
      <c r="AP1127" s="2"/>
      <c r="AQ1127" s="2"/>
      <c r="AR1127" s="2"/>
      <c r="AS1127" s="2"/>
      <c r="AT1127" s="2"/>
      <c r="AU1127" s="2"/>
      <c r="AV1127" s="2"/>
      <c r="AW1127" s="2"/>
      <c r="AX1127" s="2"/>
      <c r="AY1127" s="2"/>
      <c r="AZ1127" s="2"/>
      <c r="BA1127" s="2"/>
      <c r="BB1127" s="2"/>
      <c r="BC1127" s="2"/>
      <c r="BD1127" s="2"/>
      <c r="BE1127" s="2"/>
      <c r="BF1127" s="2"/>
      <c r="BG1127" s="2"/>
      <c r="BH1127" s="2"/>
      <c r="BI1127" s="2"/>
      <c r="BJ1127" s="2"/>
      <c r="BK1127" s="2"/>
      <c r="BL1127" s="2"/>
      <c r="BM1127" s="2"/>
      <c r="BN1127" s="2"/>
    </row>
    <row r="1128" spans="9:66">
      <c r="I1128" s="2"/>
      <c r="J1128" s="2"/>
      <c r="K1128" s="2"/>
      <c r="L1128" s="2"/>
      <c r="M1128" s="2"/>
      <c r="N1128" s="2"/>
      <c r="O1128" s="2"/>
      <c r="P1128" s="2"/>
      <c r="Q1128" s="2"/>
      <c r="R1128" s="2"/>
      <c r="S1128" s="2"/>
      <c r="T1128" s="2"/>
      <c r="U1128" s="2"/>
      <c r="V1128" s="2"/>
      <c r="W1128" s="2"/>
      <c r="X1128" s="2"/>
      <c r="Y1128" s="2"/>
      <c r="Z1128" s="2"/>
      <c r="AA1128" s="2"/>
      <c r="AB1128" s="2"/>
      <c r="AC1128" s="2"/>
      <c r="AD1128" s="2"/>
      <c r="AE1128" s="2"/>
      <c r="AF1128" s="2"/>
      <c r="AG1128" s="2"/>
      <c r="AH1128" s="2"/>
      <c r="AI1128" s="2"/>
      <c r="AJ1128" s="2"/>
      <c r="AK1128" s="2"/>
      <c r="AL1128" s="2"/>
      <c r="AM1128" s="2"/>
      <c r="AN1128" s="2"/>
      <c r="AO1128" s="2"/>
      <c r="AP1128" s="2"/>
      <c r="AQ1128" s="2"/>
      <c r="AR1128" s="2"/>
      <c r="AS1128" s="2"/>
      <c r="AT1128" s="2"/>
      <c r="AU1128" s="2"/>
      <c r="AV1128" s="2"/>
      <c r="AW1128" s="2"/>
      <c r="AX1128" s="2"/>
      <c r="AY1128" s="2"/>
      <c r="AZ1128" s="2"/>
      <c r="BA1128" s="2"/>
      <c r="BB1128" s="2"/>
      <c r="BC1128" s="2"/>
      <c r="BD1128" s="2"/>
      <c r="BE1128" s="2"/>
      <c r="BF1128" s="2"/>
      <c r="BG1128" s="2"/>
      <c r="BH1128" s="2"/>
      <c r="BI1128" s="2"/>
      <c r="BJ1128" s="2"/>
      <c r="BK1128" s="2"/>
      <c r="BL1128" s="2"/>
      <c r="BM1128" s="2"/>
      <c r="BN1128" s="2"/>
    </row>
    <row r="1129" spans="9:66">
      <c r="I1129" s="2"/>
      <c r="J1129" s="2"/>
      <c r="K1129" s="2"/>
      <c r="L1129" s="2"/>
      <c r="M1129" s="2"/>
      <c r="N1129" s="2"/>
      <c r="O1129" s="2"/>
      <c r="P1129" s="2"/>
      <c r="Q1129" s="2"/>
      <c r="R1129" s="2"/>
      <c r="S1129" s="2"/>
      <c r="T1129" s="2"/>
      <c r="U1129" s="2"/>
      <c r="V1129" s="2"/>
      <c r="W1129" s="2"/>
      <c r="X1129" s="2"/>
      <c r="Y1129" s="2"/>
      <c r="Z1129" s="2"/>
      <c r="AA1129" s="2"/>
      <c r="AB1129" s="2"/>
      <c r="AC1129" s="2"/>
      <c r="AD1129" s="2"/>
      <c r="AE1129" s="2"/>
      <c r="AF1129" s="2"/>
      <c r="AG1129" s="2"/>
      <c r="AH1129" s="2"/>
      <c r="AI1129" s="2"/>
      <c r="AJ1129" s="2"/>
      <c r="AK1129" s="2"/>
      <c r="AL1129" s="2"/>
      <c r="AM1129" s="2"/>
      <c r="AN1129" s="2"/>
      <c r="AO1129" s="2"/>
      <c r="AP1129" s="2"/>
      <c r="AQ1129" s="2"/>
      <c r="AR1129" s="2"/>
      <c r="AS1129" s="2"/>
      <c r="AT1129" s="2"/>
      <c r="AU1129" s="2"/>
      <c r="AV1129" s="2"/>
      <c r="AW1129" s="2"/>
      <c r="AX1129" s="2"/>
      <c r="AY1129" s="2"/>
      <c r="AZ1129" s="2"/>
      <c r="BA1129" s="2"/>
      <c r="BB1129" s="2"/>
      <c r="BC1129" s="2"/>
      <c r="BD1129" s="2"/>
      <c r="BE1129" s="2"/>
      <c r="BF1129" s="2"/>
      <c r="BG1129" s="2"/>
      <c r="BH1129" s="2"/>
      <c r="BI1129" s="2"/>
      <c r="BJ1129" s="2"/>
      <c r="BK1129" s="2"/>
      <c r="BL1129" s="2"/>
      <c r="BM1129" s="2"/>
      <c r="BN1129" s="2"/>
    </row>
    <row r="1130" spans="9:66">
      <c r="I1130" s="2"/>
      <c r="J1130" s="2"/>
      <c r="K1130" s="2"/>
      <c r="L1130" s="2"/>
      <c r="M1130" s="2"/>
      <c r="N1130" s="2"/>
      <c r="O1130" s="2"/>
      <c r="P1130" s="2"/>
      <c r="Q1130" s="2"/>
      <c r="R1130" s="2"/>
      <c r="S1130" s="2"/>
      <c r="T1130" s="2"/>
      <c r="U1130" s="2"/>
      <c r="V1130" s="2"/>
      <c r="W1130" s="2"/>
      <c r="X1130" s="2"/>
      <c r="Y1130" s="2"/>
      <c r="Z1130" s="2"/>
      <c r="AA1130" s="2"/>
      <c r="AB1130" s="2"/>
      <c r="AC1130" s="2"/>
      <c r="AD1130" s="2"/>
      <c r="AE1130" s="2"/>
      <c r="AF1130" s="2"/>
      <c r="AG1130" s="2"/>
      <c r="AH1130" s="2"/>
      <c r="AI1130" s="2"/>
      <c r="AJ1130" s="2"/>
      <c r="AK1130" s="2"/>
      <c r="AL1130" s="2"/>
      <c r="AM1130" s="2"/>
      <c r="AN1130" s="2"/>
      <c r="AO1130" s="2"/>
      <c r="AP1130" s="2"/>
      <c r="AQ1130" s="2"/>
      <c r="AR1130" s="2"/>
      <c r="AS1130" s="2"/>
      <c r="AT1130" s="2"/>
      <c r="AU1130" s="2"/>
      <c r="AV1130" s="2"/>
      <c r="AW1130" s="2"/>
      <c r="AX1130" s="2"/>
      <c r="AY1130" s="2"/>
      <c r="AZ1130" s="2"/>
      <c r="BA1130" s="2"/>
      <c r="BB1130" s="2"/>
      <c r="BC1130" s="2"/>
      <c r="BD1130" s="2"/>
      <c r="BE1130" s="2"/>
      <c r="BF1130" s="2"/>
      <c r="BG1130" s="2"/>
      <c r="BH1130" s="2"/>
      <c r="BI1130" s="2"/>
      <c r="BJ1130" s="2"/>
      <c r="BK1130" s="2"/>
      <c r="BL1130" s="2"/>
      <c r="BM1130" s="2"/>
      <c r="BN1130" s="2"/>
    </row>
    <row r="1131" spans="9:66">
      <c r="I1131" s="2"/>
      <c r="J1131" s="2"/>
      <c r="K1131" s="2"/>
      <c r="L1131" s="2"/>
      <c r="M1131" s="2"/>
      <c r="N1131" s="2"/>
      <c r="O1131" s="2"/>
      <c r="P1131" s="2"/>
      <c r="Q1131" s="2"/>
      <c r="R1131" s="2"/>
      <c r="S1131" s="2"/>
      <c r="T1131" s="2"/>
      <c r="U1131" s="2"/>
      <c r="V1131" s="2"/>
      <c r="W1131" s="2"/>
      <c r="X1131" s="2"/>
      <c r="Y1131" s="2"/>
      <c r="Z1131" s="2"/>
      <c r="AA1131" s="2"/>
      <c r="AB1131" s="2"/>
      <c r="AC1131" s="2"/>
      <c r="AD1131" s="2"/>
      <c r="AE1131" s="2"/>
      <c r="AF1131" s="2"/>
      <c r="AG1131" s="2"/>
      <c r="AH1131" s="2"/>
      <c r="AI1131" s="2"/>
      <c r="AJ1131" s="2"/>
      <c r="AK1131" s="2"/>
      <c r="AL1131" s="2"/>
      <c r="AM1131" s="2"/>
      <c r="AN1131" s="2"/>
      <c r="AO1131" s="2"/>
      <c r="AP1131" s="2"/>
      <c r="AQ1131" s="2"/>
      <c r="AR1131" s="2"/>
      <c r="AS1131" s="2"/>
      <c r="AT1131" s="2"/>
      <c r="AU1131" s="2"/>
      <c r="AV1131" s="2"/>
      <c r="AW1131" s="2"/>
      <c r="AX1131" s="2"/>
      <c r="AY1131" s="2"/>
      <c r="AZ1131" s="2"/>
      <c r="BA1131" s="2"/>
      <c r="BB1131" s="2"/>
      <c r="BC1131" s="2"/>
      <c r="BD1131" s="2"/>
      <c r="BE1131" s="2"/>
      <c r="BF1131" s="2"/>
      <c r="BG1131" s="2"/>
      <c r="BH1131" s="2"/>
      <c r="BI1131" s="2"/>
      <c r="BJ1131" s="2"/>
      <c r="BK1131" s="2"/>
      <c r="BL1131" s="2"/>
      <c r="BM1131" s="2"/>
      <c r="BN1131" s="2"/>
    </row>
    <row r="1132" spans="9:66">
      <c r="I1132" s="2"/>
      <c r="J1132" s="2"/>
      <c r="K1132" s="2"/>
      <c r="L1132" s="2"/>
      <c r="M1132" s="2"/>
      <c r="N1132" s="2"/>
      <c r="O1132" s="2"/>
      <c r="P1132" s="2"/>
      <c r="Q1132" s="2"/>
      <c r="R1132" s="2"/>
      <c r="S1132" s="2"/>
      <c r="T1132" s="2"/>
      <c r="U1132" s="2"/>
      <c r="V1132" s="2"/>
      <c r="W1132" s="2"/>
      <c r="X1132" s="2"/>
      <c r="Y1132" s="2"/>
      <c r="Z1132" s="2"/>
      <c r="AA1132" s="2"/>
      <c r="AB1132" s="2"/>
      <c r="AC1132" s="2"/>
      <c r="AD1132" s="2"/>
      <c r="AE1132" s="2"/>
      <c r="AF1132" s="2"/>
      <c r="AG1132" s="2"/>
      <c r="AH1132" s="2"/>
      <c r="AI1132" s="2"/>
      <c r="AJ1132" s="2"/>
      <c r="AK1132" s="2"/>
      <c r="AL1132" s="2"/>
      <c r="AM1132" s="2"/>
      <c r="AN1132" s="2"/>
      <c r="AO1132" s="2"/>
      <c r="AP1132" s="2"/>
      <c r="AQ1132" s="2"/>
      <c r="AR1132" s="2"/>
      <c r="AS1132" s="2"/>
      <c r="AT1132" s="2"/>
      <c r="AU1132" s="2"/>
      <c r="AV1132" s="2"/>
      <c r="AW1132" s="2"/>
      <c r="AX1132" s="2"/>
      <c r="AY1132" s="2"/>
      <c r="AZ1132" s="2"/>
      <c r="BA1132" s="2"/>
      <c r="BB1132" s="2"/>
      <c r="BC1132" s="2"/>
      <c r="BD1132" s="2"/>
      <c r="BE1132" s="2"/>
      <c r="BF1132" s="2"/>
      <c r="BG1132" s="2"/>
      <c r="BH1132" s="2"/>
      <c r="BI1132" s="2"/>
      <c r="BJ1132" s="2"/>
      <c r="BK1132" s="2"/>
      <c r="BL1132" s="2"/>
      <c r="BM1132" s="2"/>
      <c r="BN1132" s="2"/>
    </row>
    <row r="1133" spans="9:66">
      <c r="I1133" s="2"/>
      <c r="J1133" s="2"/>
      <c r="K1133" s="2"/>
      <c r="L1133" s="2"/>
      <c r="M1133" s="2"/>
      <c r="N1133" s="2"/>
      <c r="O1133" s="2"/>
      <c r="P1133" s="2"/>
      <c r="Q1133" s="2"/>
      <c r="R1133" s="2"/>
      <c r="S1133" s="2"/>
      <c r="T1133" s="2"/>
      <c r="U1133" s="2"/>
      <c r="V1133" s="2"/>
      <c r="W1133" s="2"/>
      <c r="X1133" s="2"/>
      <c r="Y1133" s="2"/>
      <c r="Z1133" s="2"/>
      <c r="AA1133" s="2"/>
      <c r="AB1133" s="2"/>
      <c r="AC1133" s="2"/>
      <c r="AD1133" s="2"/>
      <c r="AE1133" s="2"/>
      <c r="AF1133" s="2"/>
      <c r="AG1133" s="2"/>
      <c r="AH1133" s="2"/>
      <c r="AI1133" s="2"/>
      <c r="AJ1133" s="2"/>
      <c r="AK1133" s="2"/>
      <c r="AL1133" s="2"/>
      <c r="AM1133" s="2"/>
      <c r="AN1133" s="2"/>
      <c r="AO1133" s="2"/>
      <c r="AP1133" s="2"/>
      <c r="AQ1133" s="2"/>
      <c r="AR1133" s="2"/>
      <c r="AS1133" s="2"/>
      <c r="AT1133" s="2"/>
      <c r="AU1133" s="2"/>
      <c r="AV1133" s="2"/>
      <c r="AW1133" s="2"/>
      <c r="AX1133" s="2"/>
      <c r="AY1133" s="2"/>
      <c r="AZ1133" s="2"/>
      <c r="BA1133" s="2"/>
      <c r="BB1133" s="2"/>
      <c r="BC1133" s="2"/>
      <c r="BD1133" s="2"/>
      <c r="BE1133" s="2"/>
      <c r="BF1133" s="2"/>
      <c r="BG1133" s="2"/>
      <c r="BH1133" s="2"/>
      <c r="BI1133" s="2"/>
      <c r="BJ1133" s="2"/>
      <c r="BK1133" s="2"/>
      <c r="BL1133" s="2"/>
      <c r="BM1133" s="2"/>
      <c r="BN1133" s="2"/>
    </row>
    <row r="1134" spans="9:66">
      <c r="I1134" s="2"/>
      <c r="J1134" s="2"/>
      <c r="K1134" s="2"/>
      <c r="L1134" s="2"/>
      <c r="M1134" s="2"/>
      <c r="N1134" s="2"/>
      <c r="O1134" s="2"/>
      <c r="P1134" s="2"/>
      <c r="Q1134" s="2"/>
      <c r="R1134" s="2"/>
      <c r="S1134" s="2"/>
      <c r="T1134" s="2"/>
      <c r="U1134" s="2"/>
      <c r="V1134" s="2"/>
      <c r="W1134" s="2"/>
      <c r="X1134" s="2"/>
      <c r="Y1134" s="2"/>
      <c r="Z1134" s="2"/>
      <c r="AA1134" s="2"/>
      <c r="AB1134" s="2"/>
      <c r="AC1134" s="2"/>
      <c r="AD1134" s="2"/>
      <c r="AE1134" s="2"/>
      <c r="AF1134" s="2"/>
      <c r="AG1134" s="2"/>
      <c r="AH1134" s="2"/>
      <c r="AI1134" s="2"/>
      <c r="AJ1134" s="2"/>
      <c r="AK1134" s="2"/>
      <c r="AL1134" s="2"/>
      <c r="AM1134" s="2"/>
      <c r="AN1134" s="2"/>
      <c r="AO1134" s="2"/>
      <c r="AP1134" s="2"/>
      <c r="AQ1134" s="2"/>
      <c r="AR1134" s="2"/>
      <c r="AS1134" s="2"/>
      <c r="AT1134" s="2"/>
      <c r="AU1134" s="2"/>
      <c r="AV1134" s="2"/>
      <c r="AW1134" s="2"/>
      <c r="AX1134" s="2"/>
      <c r="AY1134" s="2"/>
      <c r="AZ1134" s="2"/>
      <c r="BA1134" s="2"/>
      <c r="BB1134" s="2"/>
      <c r="BC1134" s="2"/>
      <c r="BD1134" s="2"/>
      <c r="BE1134" s="2"/>
      <c r="BF1134" s="2"/>
      <c r="BG1134" s="2"/>
      <c r="BH1134" s="2"/>
      <c r="BI1134" s="2"/>
      <c r="BJ1134" s="2"/>
      <c r="BK1134" s="2"/>
      <c r="BL1134" s="2"/>
      <c r="BM1134" s="2"/>
      <c r="BN1134" s="2"/>
    </row>
    <row r="1135" spans="9:66">
      <c r="I1135" s="2"/>
      <c r="J1135" s="2"/>
      <c r="K1135" s="2"/>
      <c r="L1135" s="2"/>
      <c r="M1135" s="2"/>
      <c r="N1135" s="2"/>
      <c r="O1135" s="2"/>
      <c r="P1135" s="2"/>
      <c r="Q1135" s="2"/>
      <c r="R1135" s="2"/>
      <c r="S1135" s="2"/>
      <c r="T1135" s="2"/>
      <c r="U1135" s="2"/>
      <c r="V1135" s="2"/>
      <c r="W1135" s="2"/>
      <c r="X1135" s="2"/>
      <c r="Y1135" s="2"/>
      <c r="Z1135" s="2"/>
      <c r="AA1135" s="2"/>
      <c r="AB1135" s="2"/>
      <c r="AC1135" s="2"/>
      <c r="AD1135" s="2"/>
      <c r="AE1135" s="2"/>
      <c r="AF1135" s="2"/>
      <c r="AG1135" s="2"/>
      <c r="AH1135" s="2"/>
      <c r="AI1135" s="2"/>
      <c r="AJ1135" s="2"/>
      <c r="AK1135" s="2"/>
      <c r="AL1135" s="2"/>
      <c r="AM1135" s="2"/>
      <c r="AN1135" s="2"/>
      <c r="AO1135" s="2"/>
      <c r="AP1135" s="2"/>
      <c r="AQ1135" s="2"/>
      <c r="AR1135" s="2"/>
      <c r="AS1135" s="2"/>
      <c r="AT1135" s="2"/>
      <c r="AU1135" s="2"/>
      <c r="AV1135" s="2"/>
      <c r="AW1135" s="2"/>
      <c r="AX1135" s="2"/>
      <c r="AY1135" s="2"/>
      <c r="AZ1135" s="2"/>
      <c r="BA1135" s="2"/>
      <c r="BB1135" s="2"/>
      <c r="BC1135" s="2"/>
      <c r="BD1135" s="2"/>
      <c r="BE1135" s="2"/>
      <c r="BF1135" s="2"/>
      <c r="BG1135" s="2"/>
      <c r="BH1135" s="2"/>
      <c r="BI1135" s="2"/>
      <c r="BJ1135" s="2"/>
      <c r="BK1135" s="2"/>
      <c r="BL1135" s="2"/>
      <c r="BM1135" s="2"/>
      <c r="BN1135" s="2"/>
    </row>
    <row r="1136" spans="9:66">
      <c r="I1136" s="2"/>
      <c r="J1136" s="2"/>
      <c r="K1136" s="2"/>
      <c r="L1136" s="2"/>
      <c r="M1136" s="2"/>
      <c r="N1136" s="2"/>
      <c r="O1136" s="2"/>
      <c r="P1136" s="2"/>
      <c r="Q1136" s="2"/>
      <c r="R1136" s="2"/>
      <c r="S1136" s="2"/>
      <c r="T1136" s="2"/>
      <c r="U1136" s="2"/>
      <c r="V1136" s="2"/>
      <c r="W1136" s="2"/>
      <c r="X1136" s="2"/>
      <c r="Y1136" s="2"/>
      <c r="Z1136" s="2"/>
      <c r="AA1136" s="2"/>
      <c r="AB1136" s="2"/>
      <c r="AC1136" s="2"/>
      <c r="AD1136" s="2"/>
      <c r="AE1136" s="2"/>
      <c r="AF1136" s="2"/>
      <c r="AG1136" s="2"/>
      <c r="AH1136" s="2"/>
      <c r="AI1136" s="2"/>
      <c r="AJ1136" s="2"/>
      <c r="AK1136" s="2"/>
      <c r="AL1136" s="2"/>
      <c r="AM1136" s="2"/>
      <c r="AN1136" s="2"/>
      <c r="AO1136" s="2"/>
      <c r="AP1136" s="2"/>
      <c r="AQ1136" s="2"/>
      <c r="AR1136" s="2"/>
      <c r="AS1136" s="2"/>
      <c r="AT1136" s="2"/>
      <c r="AU1136" s="2"/>
      <c r="AV1136" s="2"/>
      <c r="AW1136" s="2"/>
      <c r="AX1136" s="2"/>
      <c r="AY1136" s="2"/>
      <c r="AZ1136" s="2"/>
      <c r="BA1136" s="2"/>
      <c r="BB1136" s="2"/>
      <c r="BC1136" s="2"/>
      <c r="BD1136" s="2"/>
      <c r="BE1136" s="2"/>
      <c r="BF1136" s="2"/>
      <c r="BG1136" s="2"/>
      <c r="BH1136" s="2"/>
      <c r="BI1136" s="2"/>
      <c r="BJ1136" s="2"/>
      <c r="BK1136" s="2"/>
      <c r="BL1136" s="2"/>
      <c r="BM1136" s="2"/>
      <c r="BN1136" s="2"/>
    </row>
    <row r="1137" spans="9:66">
      <c r="I1137" s="2"/>
      <c r="J1137" s="2"/>
      <c r="K1137" s="2"/>
      <c r="L1137" s="2"/>
      <c r="M1137" s="2"/>
      <c r="N1137" s="2"/>
      <c r="O1137" s="2"/>
      <c r="P1137" s="2"/>
      <c r="Q1137" s="2"/>
      <c r="R1137" s="2"/>
      <c r="S1137" s="2"/>
      <c r="T1137" s="2"/>
      <c r="U1137" s="2"/>
      <c r="V1137" s="2"/>
      <c r="W1137" s="2"/>
      <c r="X1137" s="2"/>
      <c r="Y1137" s="2"/>
      <c r="Z1137" s="2"/>
      <c r="AA1137" s="2"/>
      <c r="AB1137" s="2"/>
      <c r="AC1137" s="2"/>
      <c r="AD1137" s="2"/>
      <c r="AE1137" s="2"/>
      <c r="AF1137" s="2"/>
      <c r="AG1137" s="2"/>
      <c r="AH1137" s="2"/>
      <c r="AI1137" s="2"/>
      <c r="AJ1137" s="2"/>
      <c r="AK1137" s="2"/>
      <c r="AL1137" s="2"/>
      <c r="AM1137" s="2"/>
      <c r="AN1137" s="2"/>
      <c r="AO1137" s="2"/>
      <c r="AP1137" s="2"/>
      <c r="AQ1137" s="2"/>
      <c r="AR1137" s="2"/>
      <c r="AS1137" s="2"/>
      <c r="AT1137" s="2"/>
      <c r="AU1137" s="2"/>
      <c r="AV1137" s="2"/>
      <c r="AW1137" s="2"/>
      <c r="AX1137" s="2"/>
      <c r="AY1137" s="2"/>
      <c r="AZ1137" s="2"/>
      <c r="BA1137" s="2"/>
      <c r="BB1137" s="2"/>
      <c r="BC1137" s="2"/>
      <c r="BD1137" s="2"/>
      <c r="BE1137" s="2"/>
      <c r="BF1137" s="2"/>
      <c r="BG1137" s="2"/>
      <c r="BH1137" s="2"/>
      <c r="BI1137" s="2"/>
      <c r="BJ1137" s="2"/>
      <c r="BK1137" s="2"/>
      <c r="BL1137" s="2"/>
      <c r="BM1137" s="2"/>
      <c r="BN1137" s="2"/>
    </row>
    <row r="1138" spans="9:66">
      <c r="I1138" s="2"/>
      <c r="J1138" s="2"/>
      <c r="K1138" s="2"/>
      <c r="L1138" s="2"/>
      <c r="M1138" s="2"/>
      <c r="N1138" s="2"/>
      <c r="O1138" s="2"/>
      <c r="P1138" s="2"/>
      <c r="Q1138" s="2"/>
      <c r="R1138" s="2"/>
      <c r="S1138" s="2"/>
      <c r="T1138" s="2"/>
      <c r="U1138" s="2"/>
      <c r="V1138" s="2"/>
      <c r="W1138" s="2"/>
      <c r="X1138" s="2"/>
      <c r="Y1138" s="2"/>
      <c r="Z1138" s="2"/>
      <c r="AA1138" s="2"/>
      <c r="AB1138" s="2"/>
      <c r="AC1138" s="2"/>
      <c r="AD1138" s="2"/>
      <c r="AE1138" s="2"/>
      <c r="AF1138" s="2"/>
      <c r="AG1138" s="2"/>
      <c r="AH1138" s="2"/>
      <c r="AI1138" s="2"/>
      <c r="AJ1138" s="2"/>
      <c r="AK1138" s="2"/>
      <c r="AL1138" s="2"/>
      <c r="AM1138" s="2"/>
      <c r="AN1138" s="2"/>
      <c r="AO1138" s="2"/>
      <c r="AP1138" s="2"/>
      <c r="AQ1138" s="2"/>
      <c r="AR1138" s="2"/>
      <c r="AS1138" s="2"/>
      <c r="AT1138" s="2"/>
      <c r="AU1138" s="2"/>
      <c r="AV1138" s="2"/>
      <c r="AW1138" s="2"/>
      <c r="AX1138" s="2"/>
      <c r="AY1138" s="2"/>
      <c r="AZ1138" s="2"/>
      <c r="BA1138" s="2"/>
      <c r="BB1138" s="2"/>
      <c r="BC1138" s="2"/>
      <c r="BD1138" s="2"/>
      <c r="BE1138" s="2"/>
      <c r="BF1138" s="2"/>
      <c r="BG1138" s="2"/>
      <c r="BH1138" s="2"/>
      <c r="BI1138" s="2"/>
      <c r="BJ1138" s="2"/>
      <c r="BK1138" s="2"/>
      <c r="BL1138" s="2"/>
      <c r="BM1138" s="2"/>
      <c r="BN1138" s="2"/>
    </row>
    <row r="1139" spans="9:66">
      <c r="I1139" s="2"/>
      <c r="J1139" s="2"/>
      <c r="K1139" s="2"/>
      <c r="L1139" s="2"/>
      <c r="M1139" s="2"/>
      <c r="N1139" s="2"/>
      <c r="O1139" s="2"/>
      <c r="P1139" s="2"/>
      <c r="Q1139" s="2"/>
      <c r="R1139" s="2"/>
      <c r="S1139" s="2"/>
      <c r="T1139" s="2"/>
      <c r="U1139" s="2"/>
      <c r="V1139" s="2"/>
      <c r="W1139" s="2"/>
      <c r="X1139" s="2"/>
      <c r="Y1139" s="2"/>
      <c r="Z1139" s="2"/>
      <c r="AA1139" s="2"/>
      <c r="AB1139" s="2"/>
      <c r="AC1139" s="2"/>
      <c r="AD1139" s="2"/>
      <c r="AE1139" s="2"/>
      <c r="AF1139" s="2"/>
      <c r="AG1139" s="2"/>
      <c r="AH1139" s="2"/>
      <c r="AI1139" s="2"/>
      <c r="AJ1139" s="2"/>
      <c r="AK1139" s="2"/>
      <c r="AL1139" s="2"/>
      <c r="AM1139" s="2"/>
      <c r="AN1139" s="2"/>
      <c r="AO1139" s="2"/>
      <c r="AP1139" s="2"/>
      <c r="AQ1139" s="2"/>
      <c r="AR1139" s="2"/>
      <c r="AS1139" s="2"/>
      <c r="AT1139" s="2"/>
      <c r="AU1139" s="2"/>
      <c r="AV1139" s="2"/>
      <c r="AW1139" s="2"/>
      <c r="AX1139" s="2"/>
      <c r="AY1139" s="2"/>
      <c r="AZ1139" s="2"/>
      <c r="BA1139" s="2"/>
      <c r="BB1139" s="2"/>
      <c r="BC1139" s="2"/>
      <c r="BD1139" s="2"/>
      <c r="BE1139" s="2"/>
      <c r="BF1139" s="2"/>
      <c r="BG1139" s="2"/>
      <c r="BH1139" s="2"/>
      <c r="BI1139" s="2"/>
      <c r="BJ1139" s="2"/>
      <c r="BK1139" s="2"/>
      <c r="BL1139" s="2"/>
      <c r="BM1139" s="2"/>
      <c r="BN1139" s="2"/>
    </row>
    <row r="1140" spans="9:66">
      <c r="I1140" s="2"/>
      <c r="J1140" s="2"/>
      <c r="K1140" s="2"/>
      <c r="L1140" s="2"/>
      <c r="M1140" s="2"/>
      <c r="N1140" s="2"/>
      <c r="O1140" s="2"/>
      <c r="P1140" s="2"/>
      <c r="Q1140" s="2"/>
      <c r="R1140" s="2"/>
      <c r="S1140" s="2"/>
      <c r="T1140" s="2"/>
      <c r="U1140" s="2"/>
      <c r="V1140" s="2"/>
      <c r="W1140" s="2"/>
      <c r="X1140" s="2"/>
      <c r="Y1140" s="2"/>
      <c r="Z1140" s="2"/>
      <c r="AA1140" s="2"/>
      <c r="AB1140" s="2"/>
      <c r="AC1140" s="2"/>
      <c r="AD1140" s="2"/>
      <c r="AE1140" s="2"/>
      <c r="AF1140" s="2"/>
      <c r="AG1140" s="2"/>
      <c r="AH1140" s="2"/>
      <c r="AI1140" s="2"/>
      <c r="AJ1140" s="2"/>
      <c r="AK1140" s="2"/>
      <c r="AL1140" s="2"/>
      <c r="AM1140" s="2"/>
      <c r="AN1140" s="2"/>
      <c r="AO1140" s="2"/>
      <c r="AP1140" s="2"/>
      <c r="AQ1140" s="2"/>
      <c r="AR1140" s="2"/>
      <c r="AS1140" s="2"/>
      <c r="AT1140" s="2"/>
      <c r="AU1140" s="2"/>
      <c r="AV1140" s="2"/>
      <c r="AW1140" s="2"/>
      <c r="AX1140" s="2"/>
      <c r="AY1140" s="2"/>
      <c r="AZ1140" s="2"/>
      <c r="BA1140" s="2"/>
      <c r="BB1140" s="2"/>
      <c r="BC1140" s="2"/>
      <c r="BD1140" s="2"/>
      <c r="BE1140" s="2"/>
      <c r="BF1140" s="2"/>
      <c r="BG1140" s="2"/>
      <c r="BH1140" s="2"/>
      <c r="BI1140" s="2"/>
      <c r="BJ1140" s="2"/>
      <c r="BK1140" s="2"/>
      <c r="BL1140" s="2"/>
      <c r="BM1140" s="2"/>
      <c r="BN1140" s="2"/>
    </row>
    <row r="1141" spans="9:66">
      <c r="I1141" s="2"/>
      <c r="J1141" s="2"/>
      <c r="K1141" s="2"/>
      <c r="L1141" s="2"/>
      <c r="M1141" s="2"/>
      <c r="N1141" s="2"/>
      <c r="O1141" s="2"/>
      <c r="P1141" s="2"/>
      <c r="Q1141" s="2"/>
      <c r="R1141" s="2"/>
      <c r="S1141" s="2"/>
      <c r="T1141" s="2"/>
      <c r="U1141" s="2"/>
      <c r="V1141" s="2"/>
      <c r="W1141" s="2"/>
      <c r="X1141" s="2"/>
      <c r="Y1141" s="2"/>
      <c r="Z1141" s="2"/>
      <c r="AA1141" s="2"/>
      <c r="AB1141" s="2"/>
      <c r="AC1141" s="2"/>
      <c r="AD1141" s="2"/>
      <c r="AE1141" s="2"/>
      <c r="AF1141" s="2"/>
      <c r="AG1141" s="2"/>
      <c r="AH1141" s="2"/>
      <c r="AI1141" s="2"/>
      <c r="AJ1141" s="2"/>
      <c r="AK1141" s="2"/>
      <c r="AL1141" s="2"/>
      <c r="AM1141" s="2"/>
      <c r="AN1141" s="2"/>
      <c r="AO1141" s="2"/>
      <c r="AP1141" s="2"/>
      <c r="AQ1141" s="2"/>
      <c r="AR1141" s="2"/>
      <c r="AS1141" s="2"/>
      <c r="AT1141" s="2"/>
      <c r="AU1141" s="2"/>
      <c r="AV1141" s="2"/>
      <c r="AW1141" s="2"/>
      <c r="AX1141" s="2"/>
      <c r="AY1141" s="2"/>
      <c r="AZ1141" s="2"/>
      <c r="BA1141" s="2"/>
      <c r="BB1141" s="2"/>
      <c r="BC1141" s="2"/>
      <c r="BD1141" s="2"/>
      <c r="BE1141" s="2"/>
      <c r="BF1141" s="2"/>
      <c r="BG1141" s="2"/>
      <c r="BH1141" s="2"/>
      <c r="BI1141" s="2"/>
      <c r="BJ1141" s="2"/>
      <c r="BK1141" s="2"/>
      <c r="BL1141" s="2"/>
      <c r="BM1141" s="2"/>
      <c r="BN1141" s="2"/>
    </row>
    <row r="1142" spans="9:66">
      <c r="I1142" s="2"/>
      <c r="J1142" s="2"/>
      <c r="K1142" s="2"/>
      <c r="L1142" s="2"/>
      <c r="M1142" s="2"/>
      <c r="N1142" s="2"/>
      <c r="O1142" s="2"/>
      <c r="P1142" s="2"/>
      <c r="Q1142" s="2"/>
      <c r="R1142" s="2"/>
      <c r="S1142" s="2"/>
      <c r="T1142" s="2"/>
      <c r="U1142" s="2"/>
      <c r="V1142" s="2"/>
      <c r="W1142" s="2"/>
      <c r="X1142" s="2"/>
      <c r="Y1142" s="2"/>
      <c r="Z1142" s="2"/>
      <c r="AA1142" s="2"/>
      <c r="AB1142" s="2"/>
      <c r="AC1142" s="2"/>
      <c r="AD1142" s="2"/>
      <c r="AE1142" s="2"/>
      <c r="AF1142" s="2"/>
      <c r="AG1142" s="2"/>
      <c r="AH1142" s="2"/>
      <c r="AI1142" s="2"/>
      <c r="AJ1142" s="2"/>
      <c r="AK1142" s="2"/>
      <c r="AL1142" s="2"/>
      <c r="AM1142" s="2"/>
      <c r="AN1142" s="2"/>
      <c r="AO1142" s="2"/>
      <c r="AP1142" s="2"/>
      <c r="AQ1142" s="2"/>
      <c r="AR1142" s="2"/>
      <c r="AS1142" s="2"/>
      <c r="AT1142" s="2"/>
      <c r="AU1142" s="2"/>
      <c r="AV1142" s="2"/>
      <c r="AW1142" s="2"/>
      <c r="AX1142" s="2"/>
      <c r="AY1142" s="2"/>
      <c r="AZ1142" s="2"/>
      <c r="BA1142" s="2"/>
      <c r="BB1142" s="2"/>
      <c r="BC1142" s="2"/>
      <c r="BD1142" s="2"/>
      <c r="BE1142" s="2"/>
      <c r="BF1142" s="2"/>
      <c r="BG1142" s="2"/>
      <c r="BH1142" s="2"/>
      <c r="BI1142" s="2"/>
      <c r="BJ1142" s="2"/>
      <c r="BK1142" s="2"/>
      <c r="BL1142" s="2"/>
      <c r="BM1142" s="2"/>
      <c r="BN1142" s="2"/>
    </row>
    <row r="1143" spans="9:66">
      <c r="I1143" s="2"/>
      <c r="J1143" s="2"/>
      <c r="K1143" s="2"/>
      <c r="L1143" s="2"/>
      <c r="M1143" s="2"/>
      <c r="N1143" s="2"/>
      <c r="O1143" s="2"/>
      <c r="P1143" s="2"/>
      <c r="Q1143" s="2"/>
      <c r="R1143" s="2"/>
      <c r="S1143" s="2"/>
      <c r="T1143" s="2"/>
      <c r="U1143" s="2"/>
      <c r="V1143" s="2"/>
      <c r="W1143" s="2"/>
      <c r="X1143" s="2"/>
      <c r="Y1143" s="2"/>
      <c r="Z1143" s="2"/>
      <c r="AA1143" s="2"/>
      <c r="AB1143" s="2"/>
      <c r="AC1143" s="2"/>
      <c r="AD1143" s="2"/>
      <c r="AE1143" s="2"/>
      <c r="AF1143" s="2"/>
      <c r="AG1143" s="2"/>
      <c r="AH1143" s="2"/>
      <c r="AI1143" s="2"/>
      <c r="AJ1143" s="2"/>
      <c r="AK1143" s="2"/>
      <c r="AL1143" s="2"/>
      <c r="AM1143" s="2"/>
      <c r="AN1143" s="2"/>
      <c r="AO1143" s="2"/>
      <c r="AP1143" s="2"/>
      <c r="AQ1143" s="2"/>
      <c r="AR1143" s="2"/>
      <c r="AS1143" s="2"/>
      <c r="AT1143" s="2"/>
      <c r="AU1143" s="2"/>
      <c r="AV1143" s="2"/>
      <c r="AW1143" s="2"/>
      <c r="AX1143" s="2"/>
      <c r="AY1143" s="2"/>
      <c r="AZ1143" s="2"/>
      <c r="BA1143" s="2"/>
      <c r="BB1143" s="2"/>
      <c r="BC1143" s="2"/>
      <c r="BD1143" s="2"/>
      <c r="BE1143" s="2"/>
      <c r="BF1143" s="2"/>
      <c r="BG1143" s="2"/>
      <c r="BH1143" s="2"/>
      <c r="BI1143" s="2"/>
      <c r="BJ1143" s="2"/>
      <c r="BK1143" s="2"/>
      <c r="BL1143" s="2"/>
      <c r="BM1143" s="2"/>
      <c r="BN1143" s="2"/>
    </row>
    <row r="1144" spans="9:66">
      <c r="I1144" s="2"/>
      <c r="J1144" s="2"/>
      <c r="K1144" s="2"/>
      <c r="L1144" s="2"/>
      <c r="M1144" s="2"/>
      <c r="N1144" s="2"/>
      <c r="O1144" s="2"/>
      <c r="P1144" s="2"/>
      <c r="Q1144" s="2"/>
      <c r="R1144" s="2"/>
      <c r="S1144" s="2"/>
      <c r="T1144" s="2"/>
      <c r="U1144" s="2"/>
      <c r="V1144" s="2"/>
      <c r="W1144" s="2"/>
      <c r="X1144" s="2"/>
      <c r="Y1144" s="2"/>
      <c r="Z1144" s="2"/>
      <c r="AA1144" s="2"/>
      <c r="AB1144" s="2"/>
      <c r="AC1144" s="2"/>
      <c r="AD1144" s="2"/>
      <c r="AE1144" s="2"/>
      <c r="AF1144" s="2"/>
      <c r="AG1144" s="2"/>
      <c r="AH1144" s="2"/>
      <c r="AI1144" s="2"/>
      <c r="AJ1144" s="2"/>
      <c r="AK1144" s="2"/>
      <c r="AL1144" s="2"/>
      <c r="AM1144" s="2"/>
      <c r="AN1144" s="2"/>
      <c r="AO1144" s="2"/>
      <c r="AP1144" s="2"/>
      <c r="AQ1144" s="2"/>
      <c r="AR1144" s="2"/>
      <c r="AS1144" s="2"/>
      <c r="AT1144" s="2"/>
      <c r="AU1144" s="2"/>
      <c r="AV1144" s="2"/>
      <c r="AW1144" s="2"/>
      <c r="AX1144" s="2"/>
      <c r="AY1144" s="2"/>
      <c r="AZ1144" s="2"/>
      <c r="BA1144" s="2"/>
      <c r="BB1144" s="2"/>
      <c r="BC1144" s="2"/>
      <c r="BD1144" s="2"/>
      <c r="BE1144" s="2"/>
      <c r="BF1144" s="2"/>
      <c r="BG1144" s="2"/>
      <c r="BH1144" s="2"/>
      <c r="BI1144" s="2"/>
      <c r="BJ1144" s="2"/>
      <c r="BK1144" s="2"/>
      <c r="BL1144" s="2"/>
      <c r="BM1144" s="2"/>
      <c r="BN1144" s="2"/>
    </row>
    <row r="1145" spans="9:66">
      <c r="I1145" s="2"/>
      <c r="J1145" s="2"/>
      <c r="K1145" s="2"/>
      <c r="L1145" s="2"/>
      <c r="M1145" s="2"/>
      <c r="N1145" s="2"/>
      <c r="O1145" s="2"/>
      <c r="P1145" s="2"/>
      <c r="Q1145" s="2"/>
      <c r="R1145" s="2"/>
      <c r="S1145" s="2"/>
      <c r="T1145" s="2"/>
      <c r="U1145" s="2"/>
      <c r="V1145" s="2"/>
      <c r="W1145" s="2"/>
      <c r="X1145" s="2"/>
      <c r="Y1145" s="2"/>
      <c r="Z1145" s="2"/>
      <c r="AA1145" s="2"/>
      <c r="AB1145" s="2"/>
      <c r="AC1145" s="2"/>
      <c r="AD1145" s="2"/>
      <c r="AE1145" s="2"/>
      <c r="AF1145" s="2"/>
      <c r="AG1145" s="2"/>
      <c r="AH1145" s="2"/>
      <c r="AI1145" s="2"/>
      <c r="AJ1145" s="2"/>
      <c r="AK1145" s="2"/>
      <c r="AL1145" s="2"/>
      <c r="AM1145" s="2"/>
      <c r="AN1145" s="2"/>
      <c r="AO1145" s="2"/>
      <c r="AP1145" s="2"/>
      <c r="AQ1145" s="2"/>
      <c r="AR1145" s="2"/>
      <c r="AS1145" s="2"/>
      <c r="AT1145" s="2"/>
      <c r="AU1145" s="2"/>
      <c r="AV1145" s="2"/>
      <c r="AW1145" s="2"/>
      <c r="AX1145" s="2"/>
      <c r="AY1145" s="2"/>
      <c r="AZ1145" s="2"/>
      <c r="BA1145" s="2"/>
      <c r="BB1145" s="2"/>
      <c r="BC1145" s="2"/>
      <c r="BD1145" s="2"/>
      <c r="BE1145" s="2"/>
      <c r="BF1145" s="2"/>
      <c r="BG1145" s="2"/>
      <c r="BH1145" s="2"/>
      <c r="BI1145" s="2"/>
      <c r="BJ1145" s="2"/>
      <c r="BK1145" s="2"/>
      <c r="BL1145" s="2"/>
      <c r="BM1145" s="2"/>
      <c r="BN1145" s="2"/>
    </row>
    <row r="1146" spans="9:66">
      <c r="I1146" s="2"/>
      <c r="J1146" s="2"/>
      <c r="K1146" s="2"/>
      <c r="L1146" s="2"/>
      <c r="M1146" s="2"/>
      <c r="N1146" s="2"/>
      <c r="O1146" s="2"/>
      <c r="P1146" s="2"/>
      <c r="Q1146" s="2"/>
      <c r="R1146" s="2"/>
      <c r="S1146" s="2"/>
      <c r="T1146" s="2"/>
      <c r="U1146" s="2"/>
      <c r="V1146" s="2"/>
      <c r="W1146" s="2"/>
      <c r="X1146" s="2"/>
      <c r="Y1146" s="2"/>
      <c r="Z1146" s="2"/>
      <c r="AA1146" s="2"/>
      <c r="AB1146" s="2"/>
      <c r="AC1146" s="2"/>
      <c r="AD1146" s="2"/>
      <c r="AE1146" s="2"/>
      <c r="AF1146" s="2"/>
      <c r="AG1146" s="2"/>
      <c r="AH1146" s="2"/>
      <c r="AI1146" s="2"/>
      <c r="AJ1146" s="2"/>
      <c r="AK1146" s="2"/>
      <c r="AL1146" s="2"/>
      <c r="AM1146" s="2"/>
      <c r="AN1146" s="2"/>
      <c r="AO1146" s="2"/>
      <c r="AP1146" s="2"/>
      <c r="AQ1146" s="2"/>
      <c r="AR1146" s="2"/>
      <c r="AS1146" s="2"/>
      <c r="AT1146" s="2"/>
      <c r="AU1146" s="2"/>
      <c r="AV1146" s="2"/>
      <c r="AW1146" s="2"/>
      <c r="AX1146" s="2"/>
      <c r="AY1146" s="2"/>
      <c r="AZ1146" s="2"/>
      <c r="BA1146" s="2"/>
      <c r="BB1146" s="2"/>
      <c r="BC1146" s="2"/>
      <c r="BD1146" s="2"/>
      <c r="BE1146" s="2"/>
      <c r="BF1146" s="2"/>
      <c r="BG1146" s="2"/>
      <c r="BH1146" s="2"/>
      <c r="BI1146" s="2"/>
      <c r="BJ1146" s="2"/>
      <c r="BK1146" s="2"/>
      <c r="BL1146" s="2"/>
      <c r="BM1146" s="2"/>
      <c r="BN1146" s="2"/>
    </row>
    <row r="1147" spans="9:66">
      <c r="I1147" s="2"/>
      <c r="J1147" s="2"/>
      <c r="K1147" s="2"/>
      <c r="L1147" s="2"/>
      <c r="M1147" s="2"/>
      <c r="N1147" s="2"/>
      <c r="O1147" s="2"/>
      <c r="P1147" s="2"/>
      <c r="Q1147" s="2"/>
      <c r="R1147" s="2"/>
      <c r="S1147" s="2"/>
      <c r="T1147" s="2"/>
      <c r="U1147" s="2"/>
      <c r="V1147" s="2"/>
      <c r="W1147" s="2"/>
      <c r="X1147" s="2"/>
      <c r="Y1147" s="2"/>
      <c r="Z1147" s="2"/>
      <c r="AA1147" s="2"/>
      <c r="AB1147" s="2"/>
      <c r="AC1147" s="2"/>
      <c r="AD1147" s="2"/>
      <c r="AE1147" s="2"/>
      <c r="AF1147" s="2"/>
      <c r="AG1147" s="2"/>
      <c r="AH1147" s="2"/>
      <c r="AI1147" s="2"/>
      <c r="AJ1147" s="2"/>
      <c r="AK1147" s="2"/>
      <c r="AL1147" s="2"/>
      <c r="AM1147" s="2"/>
      <c r="AN1147" s="2"/>
      <c r="AO1147" s="2"/>
      <c r="AP1147" s="2"/>
      <c r="AQ1147" s="2"/>
      <c r="AR1147" s="2"/>
      <c r="AS1147" s="2"/>
      <c r="AT1147" s="2"/>
      <c r="AU1147" s="2"/>
      <c r="AV1147" s="2"/>
      <c r="AW1147" s="2"/>
      <c r="AX1147" s="2"/>
      <c r="AY1147" s="2"/>
      <c r="AZ1147" s="2"/>
      <c r="BA1147" s="2"/>
      <c r="BB1147" s="2"/>
      <c r="BC1147" s="2"/>
      <c r="BD1147" s="2"/>
      <c r="BE1147" s="2"/>
      <c r="BF1147" s="2"/>
      <c r="BG1147" s="2"/>
      <c r="BH1147" s="2"/>
      <c r="BI1147" s="2"/>
      <c r="BJ1147" s="2"/>
      <c r="BK1147" s="2"/>
      <c r="BL1147" s="2"/>
      <c r="BM1147" s="2"/>
      <c r="BN1147" s="2"/>
    </row>
    <row r="1148" spans="9:66">
      <c r="I1148" s="2"/>
      <c r="J1148" s="2"/>
      <c r="K1148" s="2"/>
      <c r="L1148" s="2"/>
      <c r="M1148" s="2"/>
      <c r="N1148" s="2"/>
      <c r="O1148" s="2"/>
      <c r="P1148" s="2"/>
      <c r="Q1148" s="2"/>
      <c r="R1148" s="2"/>
      <c r="S1148" s="2"/>
      <c r="T1148" s="2"/>
      <c r="U1148" s="2"/>
      <c r="V1148" s="2"/>
      <c r="W1148" s="2"/>
      <c r="X1148" s="2"/>
      <c r="Y1148" s="2"/>
      <c r="Z1148" s="2"/>
      <c r="AA1148" s="2"/>
      <c r="AB1148" s="2"/>
      <c r="AC1148" s="2"/>
      <c r="AD1148" s="2"/>
      <c r="AE1148" s="2"/>
      <c r="AF1148" s="2"/>
      <c r="AG1148" s="2"/>
      <c r="AH1148" s="2"/>
      <c r="AI1148" s="2"/>
      <c r="AJ1148" s="2"/>
      <c r="AK1148" s="2"/>
      <c r="AL1148" s="2"/>
      <c r="AM1148" s="2"/>
      <c r="AN1148" s="2"/>
      <c r="AO1148" s="2"/>
      <c r="AP1148" s="2"/>
      <c r="AQ1148" s="2"/>
      <c r="AR1148" s="2"/>
      <c r="AS1148" s="2"/>
      <c r="AT1148" s="2"/>
      <c r="AU1148" s="2"/>
      <c r="AV1148" s="2"/>
      <c r="AW1148" s="2"/>
      <c r="AX1148" s="2"/>
      <c r="AY1148" s="2"/>
      <c r="AZ1148" s="2"/>
      <c r="BA1148" s="2"/>
      <c r="BB1148" s="2"/>
      <c r="BC1148" s="2"/>
      <c r="BD1148" s="2"/>
      <c r="BE1148" s="2"/>
      <c r="BF1148" s="2"/>
      <c r="BG1148" s="2"/>
      <c r="BH1148" s="2"/>
      <c r="BI1148" s="2"/>
      <c r="BJ1148" s="2"/>
      <c r="BK1148" s="2"/>
      <c r="BL1148" s="2"/>
      <c r="BM1148" s="2"/>
      <c r="BN1148" s="2"/>
    </row>
    <row r="1149" spans="9:66">
      <c r="I1149" s="2"/>
      <c r="J1149" s="2"/>
      <c r="K1149" s="2"/>
      <c r="L1149" s="2"/>
      <c r="M1149" s="2"/>
      <c r="N1149" s="2"/>
      <c r="O1149" s="2"/>
      <c r="P1149" s="2"/>
      <c r="Q1149" s="2"/>
      <c r="R1149" s="2"/>
      <c r="S1149" s="2"/>
      <c r="T1149" s="2"/>
      <c r="U1149" s="2"/>
      <c r="V1149" s="2"/>
      <c r="W1149" s="2"/>
      <c r="X1149" s="2"/>
      <c r="Y1149" s="2"/>
      <c r="Z1149" s="2"/>
      <c r="AA1149" s="2"/>
      <c r="AB1149" s="2"/>
      <c r="AC1149" s="2"/>
      <c r="AD1149" s="2"/>
      <c r="AE1149" s="2"/>
      <c r="AF1149" s="2"/>
      <c r="AG1149" s="2"/>
      <c r="AH1149" s="2"/>
      <c r="AI1149" s="2"/>
      <c r="AJ1149" s="2"/>
      <c r="AK1149" s="2"/>
      <c r="AL1149" s="2"/>
      <c r="AM1149" s="2"/>
      <c r="AN1149" s="2"/>
      <c r="AO1149" s="2"/>
      <c r="AP1149" s="2"/>
      <c r="AQ1149" s="2"/>
      <c r="AR1149" s="2"/>
      <c r="AS1149" s="2"/>
      <c r="AT1149" s="2"/>
      <c r="AU1149" s="2"/>
      <c r="AV1149" s="2"/>
      <c r="AW1149" s="2"/>
      <c r="AX1149" s="2"/>
      <c r="AY1149" s="2"/>
      <c r="AZ1149" s="2"/>
      <c r="BA1149" s="2"/>
      <c r="BB1149" s="2"/>
      <c r="BC1149" s="2"/>
      <c r="BD1149" s="2"/>
      <c r="BE1149" s="2"/>
      <c r="BF1149" s="2"/>
      <c r="BG1149" s="2"/>
      <c r="BH1149" s="2"/>
      <c r="BI1149" s="2"/>
      <c r="BJ1149" s="2"/>
      <c r="BK1149" s="2"/>
      <c r="BL1149" s="2"/>
      <c r="BM1149" s="2"/>
      <c r="BN1149" s="2"/>
    </row>
    <row r="1150" spans="9:66">
      <c r="I1150" s="2"/>
      <c r="J1150" s="2"/>
      <c r="K1150" s="2"/>
      <c r="L1150" s="2"/>
      <c r="M1150" s="2"/>
      <c r="N1150" s="2"/>
      <c r="O1150" s="2"/>
      <c r="P1150" s="2"/>
      <c r="Q1150" s="2"/>
      <c r="R1150" s="2"/>
      <c r="S1150" s="2"/>
      <c r="T1150" s="2"/>
      <c r="U1150" s="2"/>
      <c r="V1150" s="2"/>
      <c r="W1150" s="2"/>
      <c r="X1150" s="2"/>
      <c r="Y1150" s="2"/>
      <c r="Z1150" s="2"/>
      <c r="AA1150" s="2"/>
      <c r="AB1150" s="2"/>
      <c r="AC1150" s="2"/>
      <c r="AD1150" s="2"/>
      <c r="AE1150" s="2"/>
      <c r="AF1150" s="2"/>
      <c r="AG1150" s="2"/>
      <c r="AH1150" s="2"/>
      <c r="AI1150" s="2"/>
      <c r="AJ1150" s="2"/>
      <c r="AK1150" s="2"/>
      <c r="AL1150" s="2"/>
      <c r="AM1150" s="2"/>
      <c r="AN1150" s="2"/>
      <c r="AO1150" s="2"/>
      <c r="AP1150" s="2"/>
      <c r="AQ1150" s="2"/>
      <c r="AR1150" s="2"/>
      <c r="AS1150" s="2"/>
      <c r="AT1150" s="2"/>
      <c r="AU1150" s="2"/>
      <c r="AV1150" s="2"/>
      <c r="AW1150" s="2"/>
      <c r="AX1150" s="2"/>
      <c r="AY1150" s="2"/>
      <c r="AZ1150" s="2"/>
      <c r="BA1150" s="2"/>
      <c r="BB1150" s="2"/>
      <c r="BC1150" s="2"/>
      <c r="BD1150" s="2"/>
      <c r="BE1150" s="2"/>
      <c r="BF1150" s="2"/>
      <c r="BG1150" s="2"/>
      <c r="BH1150" s="2"/>
      <c r="BI1150" s="2"/>
      <c r="BJ1150" s="2"/>
      <c r="BK1150" s="2"/>
      <c r="BL1150" s="2"/>
      <c r="BM1150" s="2"/>
      <c r="BN1150" s="2"/>
    </row>
    <row r="1151" spans="9:66">
      <c r="I1151" s="2"/>
      <c r="J1151" s="2"/>
      <c r="K1151" s="2"/>
      <c r="L1151" s="2"/>
      <c r="M1151" s="2"/>
      <c r="N1151" s="2"/>
      <c r="O1151" s="2"/>
      <c r="P1151" s="2"/>
      <c r="Q1151" s="2"/>
      <c r="R1151" s="2"/>
      <c r="S1151" s="2"/>
      <c r="T1151" s="2"/>
      <c r="U1151" s="2"/>
      <c r="V1151" s="2"/>
      <c r="W1151" s="2"/>
      <c r="X1151" s="2"/>
      <c r="Y1151" s="2"/>
      <c r="Z1151" s="2"/>
      <c r="AA1151" s="2"/>
      <c r="AB1151" s="2"/>
      <c r="AC1151" s="2"/>
      <c r="AD1151" s="2"/>
      <c r="AE1151" s="2"/>
      <c r="AF1151" s="2"/>
      <c r="AG1151" s="2"/>
      <c r="AH1151" s="2"/>
      <c r="AI1151" s="2"/>
      <c r="AJ1151" s="2"/>
      <c r="AK1151" s="2"/>
      <c r="AL1151" s="2"/>
      <c r="AM1151" s="2"/>
      <c r="AN1151" s="2"/>
      <c r="AO1151" s="2"/>
      <c r="AP1151" s="2"/>
      <c r="AQ1151" s="2"/>
      <c r="AR1151" s="2"/>
      <c r="AS1151" s="2"/>
      <c r="AT1151" s="2"/>
      <c r="AU1151" s="2"/>
      <c r="AV1151" s="2"/>
      <c r="AW1151" s="2"/>
      <c r="AX1151" s="2"/>
      <c r="AY1151" s="2"/>
      <c r="AZ1151" s="2"/>
      <c r="BA1151" s="2"/>
      <c r="BB1151" s="2"/>
      <c r="BC1151" s="2"/>
      <c r="BD1151" s="2"/>
      <c r="BE1151" s="2"/>
      <c r="BF1151" s="2"/>
      <c r="BG1151" s="2"/>
      <c r="BH1151" s="2"/>
      <c r="BI1151" s="2"/>
      <c r="BJ1151" s="2"/>
      <c r="BK1151" s="2"/>
      <c r="BL1151" s="2"/>
      <c r="BM1151" s="2"/>
      <c r="BN1151" s="2"/>
    </row>
    <row r="1152" spans="9:66">
      <c r="I1152" s="2"/>
      <c r="J1152" s="2"/>
      <c r="K1152" s="2"/>
      <c r="L1152" s="2"/>
      <c r="M1152" s="2"/>
      <c r="N1152" s="2"/>
      <c r="O1152" s="2"/>
      <c r="P1152" s="2"/>
      <c r="Q1152" s="2"/>
      <c r="R1152" s="2"/>
      <c r="S1152" s="2"/>
      <c r="T1152" s="2"/>
      <c r="U1152" s="2"/>
      <c r="V1152" s="2"/>
      <c r="W1152" s="2"/>
      <c r="X1152" s="2"/>
      <c r="Y1152" s="2"/>
      <c r="Z1152" s="2"/>
      <c r="AA1152" s="2"/>
      <c r="AB1152" s="2"/>
      <c r="AC1152" s="2"/>
      <c r="AD1152" s="2"/>
      <c r="AE1152" s="2"/>
      <c r="AF1152" s="2"/>
      <c r="AG1152" s="2"/>
      <c r="AH1152" s="2"/>
      <c r="AI1152" s="2"/>
      <c r="AJ1152" s="2"/>
      <c r="AK1152" s="2"/>
      <c r="AL1152" s="2"/>
      <c r="AM1152" s="2"/>
      <c r="AN1152" s="2"/>
      <c r="AO1152" s="2"/>
      <c r="AP1152" s="2"/>
      <c r="AQ1152" s="2"/>
      <c r="AR1152" s="2"/>
      <c r="AS1152" s="2"/>
      <c r="AT1152" s="2"/>
      <c r="AU1152" s="2"/>
      <c r="AV1152" s="2"/>
      <c r="AW1152" s="2"/>
      <c r="AX1152" s="2"/>
      <c r="AY1152" s="2"/>
      <c r="AZ1152" s="2"/>
      <c r="BA1152" s="2"/>
      <c r="BB1152" s="2"/>
      <c r="BC1152" s="2"/>
      <c r="BD1152" s="2"/>
      <c r="BE1152" s="2"/>
      <c r="BF1152" s="2"/>
      <c r="BG1152" s="2"/>
      <c r="BH1152" s="2"/>
      <c r="BI1152" s="2"/>
      <c r="BJ1152" s="2"/>
      <c r="BK1152" s="2"/>
      <c r="BL1152" s="2"/>
      <c r="BM1152" s="2"/>
      <c r="BN1152" s="2"/>
    </row>
    <row r="1153" spans="9:66">
      <c r="I1153" s="2"/>
      <c r="J1153" s="2"/>
      <c r="K1153" s="2"/>
      <c r="L1153" s="2"/>
      <c r="M1153" s="2"/>
      <c r="N1153" s="2"/>
      <c r="O1153" s="2"/>
      <c r="P1153" s="2"/>
      <c r="Q1153" s="2"/>
      <c r="R1153" s="2"/>
      <c r="S1153" s="2"/>
      <c r="T1153" s="2"/>
      <c r="U1153" s="2"/>
      <c r="V1153" s="2"/>
      <c r="W1153" s="2"/>
      <c r="X1153" s="2"/>
      <c r="Y1153" s="2"/>
      <c r="Z1153" s="2"/>
      <c r="AA1153" s="2"/>
      <c r="AB1153" s="2"/>
      <c r="AC1153" s="2"/>
      <c r="AD1153" s="2"/>
      <c r="AE1153" s="2"/>
      <c r="AF1153" s="2"/>
      <c r="AG1153" s="2"/>
      <c r="AH1153" s="2"/>
      <c r="AI1153" s="2"/>
      <c r="AJ1153" s="2"/>
      <c r="AK1153" s="2"/>
      <c r="AL1153" s="2"/>
      <c r="AM1153" s="2"/>
      <c r="AN1153" s="2"/>
      <c r="AO1153" s="2"/>
      <c r="AP1153" s="2"/>
      <c r="AQ1153" s="2"/>
      <c r="AR1153" s="2"/>
      <c r="AS1153" s="2"/>
      <c r="AT1153" s="2"/>
      <c r="AU1153" s="2"/>
      <c r="AV1153" s="2"/>
      <c r="AW1153" s="2"/>
      <c r="AX1153" s="2"/>
      <c r="AY1153" s="2"/>
      <c r="AZ1153" s="2"/>
      <c r="BA1153" s="2"/>
      <c r="BB1153" s="2"/>
      <c r="BC1153" s="2"/>
      <c r="BD1153" s="2"/>
      <c r="BE1153" s="2"/>
      <c r="BF1153" s="2"/>
      <c r="BG1153" s="2"/>
      <c r="BH1153" s="2"/>
      <c r="BI1153" s="2"/>
      <c r="BJ1153" s="2"/>
      <c r="BK1153" s="2"/>
      <c r="BL1153" s="2"/>
      <c r="BM1153" s="2"/>
      <c r="BN1153" s="2"/>
    </row>
    <row r="1154" spans="9:66">
      <c r="I1154" s="2"/>
      <c r="J1154" s="2"/>
      <c r="K1154" s="2"/>
      <c r="L1154" s="2"/>
      <c r="M1154" s="2"/>
      <c r="N1154" s="2"/>
      <c r="O1154" s="2"/>
      <c r="P1154" s="2"/>
      <c r="Q1154" s="2"/>
      <c r="R1154" s="2"/>
      <c r="S1154" s="2"/>
      <c r="T1154" s="2"/>
      <c r="U1154" s="2"/>
      <c r="V1154" s="2"/>
      <c r="W1154" s="2"/>
      <c r="X1154" s="2"/>
      <c r="Y1154" s="2"/>
      <c r="Z1154" s="2"/>
      <c r="AA1154" s="2"/>
      <c r="AB1154" s="2"/>
      <c r="AC1154" s="2"/>
      <c r="AD1154" s="2"/>
      <c r="AE1154" s="2"/>
      <c r="AF1154" s="2"/>
      <c r="AG1154" s="2"/>
      <c r="AH1154" s="2"/>
      <c r="AI1154" s="2"/>
      <c r="AJ1154" s="2"/>
      <c r="AK1154" s="2"/>
      <c r="AL1154" s="2"/>
      <c r="AM1154" s="2"/>
      <c r="AN1154" s="2"/>
      <c r="AO1154" s="2"/>
      <c r="AP1154" s="2"/>
      <c r="AQ1154" s="2"/>
      <c r="AR1154" s="2"/>
      <c r="AS1154" s="2"/>
      <c r="AT1154" s="2"/>
      <c r="AU1154" s="2"/>
      <c r="AV1154" s="2"/>
      <c r="AW1154" s="2"/>
      <c r="AX1154" s="2"/>
      <c r="AY1154" s="2"/>
      <c r="AZ1154" s="2"/>
      <c r="BA1154" s="2"/>
      <c r="BB1154" s="2"/>
      <c r="BC1154" s="2"/>
      <c r="BD1154" s="2"/>
      <c r="BE1154" s="2"/>
      <c r="BF1154" s="2"/>
      <c r="BG1154" s="2"/>
      <c r="BH1154" s="2"/>
      <c r="BI1154" s="2"/>
      <c r="BJ1154" s="2"/>
      <c r="BK1154" s="2"/>
      <c r="BL1154" s="2"/>
      <c r="BM1154" s="2"/>
      <c r="BN1154" s="2"/>
    </row>
    <row r="1155" spans="9:66">
      <c r="I1155" s="2"/>
      <c r="J1155" s="2"/>
      <c r="K1155" s="2"/>
      <c r="L1155" s="2"/>
      <c r="M1155" s="2"/>
      <c r="N1155" s="2"/>
      <c r="O1155" s="2"/>
      <c r="P1155" s="2"/>
      <c r="Q1155" s="2"/>
      <c r="R1155" s="2"/>
      <c r="S1155" s="2"/>
      <c r="T1155" s="2"/>
      <c r="U1155" s="2"/>
      <c r="V1155" s="2"/>
      <c r="W1155" s="2"/>
      <c r="X1155" s="2"/>
      <c r="Y1155" s="2"/>
      <c r="Z1155" s="2"/>
      <c r="AA1155" s="2"/>
      <c r="AB1155" s="2"/>
      <c r="AC1155" s="2"/>
      <c r="AD1155" s="2"/>
      <c r="AE1155" s="2"/>
      <c r="AF1155" s="2"/>
      <c r="AG1155" s="2"/>
      <c r="AH1155" s="2"/>
      <c r="AI1155" s="2"/>
      <c r="AJ1155" s="2"/>
      <c r="AK1155" s="2"/>
      <c r="AL1155" s="2"/>
      <c r="AM1155" s="2"/>
      <c r="AN1155" s="2"/>
      <c r="AO1155" s="2"/>
      <c r="AP1155" s="2"/>
      <c r="AQ1155" s="2"/>
      <c r="AR1155" s="2"/>
      <c r="AS1155" s="2"/>
      <c r="AT1155" s="2"/>
      <c r="AU1155" s="2"/>
      <c r="AV1155" s="2"/>
      <c r="AW1155" s="2"/>
      <c r="AX1155" s="2"/>
      <c r="AY1155" s="2"/>
      <c r="AZ1155" s="2"/>
      <c r="BA1155" s="2"/>
      <c r="BB1155" s="2"/>
      <c r="BC1155" s="2"/>
      <c r="BD1155" s="2"/>
      <c r="BE1155" s="2"/>
      <c r="BF1155" s="2"/>
      <c r="BG1155" s="2"/>
      <c r="BH1155" s="2"/>
      <c r="BI1155" s="2"/>
      <c r="BJ1155" s="2"/>
      <c r="BK1155" s="2"/>
      <c r="BL1155" s="2"/>
      <c r="BM1155" s="2"/>
      <c r="BN1155" s="2"/>
    </row>
    <row r="1156" spans="9:66">
      <c r="I1156" s="2"/>
      <c r="J1156" s="2"/>
      <c r="K1156" s="2"/>
      <c r="L1156" s="2"/>
      <c r="M1156" s="2"/>
      <c r="N1156" s="2"/>
      <c r="O1156" s="2"/>
      <c r="P1156" s="2"/>
      <c r="Q1156" s="2"/>
      <c r="R1156" s="2"/>
      <c r="S1156" s="2"/>
      <c r="T1156" s="2"/>
      <c r="U1156" s="2"/>
      <c r="V1156" s="2"/>
      <c r="W1156" s="2"/>
      <c r="X1156" s="2"/>
      <c r="Y1156" s="2"/>
      <c r="Z1156" s="2"/>
      <c r="AA1156" s="2"/>
      <c r="AB1156" s="2"/>
      <c r="AC1156" s="2"/>
      <c r="AD1156" s="2"/>
      <c r="AE1156" s="2"/>
      <c r="AF1156" s="2"/>
      <c r="AG1156" s="2"/>
      <c r="AH1156" s="2"/>
      <c r="AI1156" s="2"/>
      <c r="AJ1156" s="2"/>
      <c r="AK1156" s="2"/>
      <c r="AL1156" s="2"/>
      <c r="AM1156" s="2"/>
      <c r="AN1156" s="2"/>
      <c r="AO1156" s="2"/>
      <c r="AP1156" s="2"/>
      <c r="AQ1156" s="2"/>
      <c r="AR1156" s="2"/>
      <c r="AS1156" s="2"/>
      <c r="AT1156" s="2"/>
      <c r="AU1156" s="2"/>
      <c r="AV1156" s="2"/>
      <c r="AW1156" s="2"/>
      <c r="AX1156" s="2"/>
      <c r="AY1156" s="2"/>
      <c r="AZ1156" s="2"/>
      <c r="BA1156" s="2"/>
      <c r="BB1156" s="2"/>
      <c r="BC1156" s="2"/>
      <c r="BD1156" s="2"/>
      <c r="BE1156" s="2"/>
      <c r="BF1156" s="2"/>
      <c r="BG1156" s="2"/>
      <c r="BH1156" s="2"/>
      <c r="BI1156" s="2"/>
      <c r="BJ1156" s="2"/>
      <c r="BK1156" s="2"/>
      <c r="BL1156" s="2"/>
      <c r="BM1156" s="2"/>
      <c r="BN1156" s="2"/>
    </row>
    <row r="1157" spans="9:66">
      <c r="I1157" s="2"/>
      <c r="J1157" s="2"/>
      <c r="K1157" s="2"/>
      <c r="L1157" s="2"/>
      <c r="M1157" s="2"/>
      <c r="N1157" s="2"/>
      <c r="O1157" s="2"/>
      <c r="P1157" s="2"/>
      <c r="Q1157" s="2"/>
      <c r="R1157" s="2"/>
      <c r="S1157" s="2"/>
      <c r="T1157" s="2"/>
      <c r="U1157" s="2"/>
      <c r="V1157" s="2"/>
      <c r="W1157" s="2"/>
      <c r="X1157" s="2"/>
      <c r="Y1157" s="2"/>
      <c r="Z1157" s="2"/>
      <c r="AA1157" s="2"/>
      <c r="AB1157" s="2"/>
      <c r="AC1157" s="2"/>
      <c r="AD1157" s="2"/>
      <c r="AE1157" s="2"/>
      <c r="AF1157" s="2"/>
      <c r="AG1157" s="2"/>
      <c r="AH1157" s="2"/>
      <c r="AI1157" s="2"/>
      <c r="AJ1157" s="2"/>
      <c r="AK1157" s="2"/>
      <c r="AL1157" s="2"/>
      <c r="AM1157" s="2"/>
      <c r="AN1157" s="2"/>
      <c r="AO1157" s="2"/>
      <c r="AP1157" s="2"/>
      <c r="AQ1157" s="2"/>
      <c r="AR1157" s="2"/>
      <c r="AS1157" s="2"/>
      <c r="AT1157" s="2"/>
      <c r="AU1157" s="2"/>
      <c r="AV1157" s="2"/>
      <c r="AW1157" s="2"/>
      <c r="AX1157" s="2"/>
      <c r="AY1157" s="2"/>
      <c r="AZ1157" s="2"/>
      <c r="BA1157" s="2"/>
      <c r="BB1157" s="2"/>
      <c r="BC1157" s="2"/>
      <c r="BD1157" s="2"/>
      <c r="BE1157" s="2"/>
      <c r="BF1157" s="2"/>
      <c r="BG1157" s="2"/>
      <c r="BH1157" s="2"/>
      <c r="BI1157" s="2"/>
      <c r="BJ1157" s="2"/>
      <c r="BK1157" s="2"/>
      <c r="BL1157" s="2"/>
      <c r="BM1157" s="2"/>
      <c r="BN1157" s="2"/>
    </row>
    <row r="1158" spans="9:66">
      <c r="I1158" s="2"/>
      <c r="J1158" s="2"/>
      <c r="K1158" s="2"/>
      <c r="L1158" s="2"/>
      <c r="M1158" s="2"/>
      <c r="N1158" s="2"/>
      <c r="O1158" s="2"/>
      <c r="P1158" s="2"/>
      <c r="Q1158" s="2"/>
      <c r="R1158" s="2"/>
      <c r="S1158" s="2"/>
      <c r="T1158" s="2"/>
      <c r="U1158" s="2"/>
      <c r="V1158" s="2"/>
      <c r="W1158" s="2"/>
      <c r="X1158" s="2"/>
      <c r="Y1158" s="2"/>
      <c r="Z1158" s="2"/>
      <c r="AA1158" s="2"/>
      <c r="AB1158" s="2"/>
      <c r="AC1158" s="2"/>
      <c r="AD1158" s="2"/>
      <c r="AE1158" s="2"/>
      <c r="AF1158" s="2"/>
      <c r="AG1158" s="2"/>
      <c r="AH1158" s="2"/>
      <c r="AI1158" s="2"/>
      <c r="AJ1158" s="2"/>
      <c r="AK1158" s="2"/>
      <c r="AL1158" s="2"/>
      <c r="AM1158" s="2"/>
      <c r="AN1158" s="2"/>
      <c r="AO1158" s="2"/>
      <c r="AP1158" s="2"/>
      <c r="AQ1158" s="2"/>
      <c r="AR1158" s="2"/>
      <c r="AS1158" s="2"/>
      <c r="AT1158" s="2"/>
      <c r="AU1158" s="2"/>
      <c r="AV1158" s="2"/>
      <c r="AW1158" s="2"/>
      <c r="AX1158" s="2"/>
      <c r="AY1158" s="2"/>
      <c r="AZ1158" s="2"/>
      <c r="BA1158" s="2"/>
      <c r="BB1158" s="2"/>
      <c r="BC1158" s="2"/>
      <c r="BD1158" s="2"/>
      <c r="BE1158" s="2"/>
      <c r="BF1158" s="2"/>
      <c r="BG1158" s="2"/>
      <c r="BH1158" s="2"/>
      <c r="BI1158" s="2"/>
      <c r="BJ1158" s="2"/>
      <c r="BK1158" s="2"/>
      <c r="BL1158" s="2"/>
      <c r="BM1158" s="2"/>
      <c r="BN1158" s="2"/>
    </row>
    <row r="1159" spans="9:66">
      <c r="K1159" s="2"/>
      <c r="L1159" s="2"/>
      <c r="M1159" s="2"/>
      <c r="N1159" s="2"/>
      <c r="O1159" s="2"/>
      <c r="P1159" s="2"/>
      <c r="Q1159" s="2"/>
      <c r="R1159" s="2"/>
      <c r="S1159" s="2"/>
      <c r="T1159" s="2"/>
      <c r="U1159" s="2"/>
      <c r="V1159" s="2"/>
      <c r="W1159" s="2"/>
      <c r="X1159" s="2"/>
      <c r="Y1159" s="2"/>
      <c r="Z1159" s="2"/>
      <c r="AA1159" s="2"/>
      <c r="AB1159" s="2"/>
      <c r="AC1159" s="2"/>
      <c r="AD1159" s="2"/>
      <c r="AE1159" s="2"/>
      <c r="AF1159" s="2"/>
      <c r="AG1159" s="2"/>
      <c r="AH1159" s="2"/>
      <c r="AI1159" s="2"/>
      <c r="AJ1159" s="2"/>
      <c r="AK1159" s="2"/>
      <c r="AL1159" s="2"/>
      <c r="AM1159" s="2"/>
      <c r="AN1159" s="2"/>
      <c r="AO1159" s="2"/>
      <c r="AP1159" s="2"/>
      <c r="AQ1159" s="2"/>
      <c r="AR1159" s="2"/>
      <c r="AS1159" s="2"/>
      <c r="AT1159" s="2"/>
      <c r="AU1159" s="2"/>
      <c r="AV1159" s="2"/>
      <c r="AW1159" s="2"/>
      <c r="AX1159" s="2"/>
      <c r="AY1159" s="2"/>
      <c r="AZ1159" s="2"/>
      <c r="BA1159" s="2"/>
      <c r="BB1159" s="2"/>
      <c r="BC1159" s="2"/>
      <c r="BD1159" s="2"/>
      <c r="BE1159" s="2"/>
      <c r="BF1159" s="2"/>
      <c r="BG1159" s="2"/>
      <c r="BH1159" s="2"/>
      <c r="BI1159" s="2"/>
      <c r="BJ1159" s="2"/>
      <c r="BK1159" s="2"/>
      <c r="BL1159" s="2"/>
      <c r="BM1159" s="2"/>
      <c r="BN1159" s="2"/>
    </row>
    <row r="1160" spans="9:66">
      <c r="K1160" s="2"/>
      <c r="L1160" s="2"/>
      <c r="M1160" s="2"/>
      <c r="N1160" s="2"/>
      <c r="O1160" s="2"/>
      <c r="P1160" s="2"/>
      <c r="Q1160" s="2"/>
      <c r="R1160" s="2"/>
      <c r="S1160" s="2"/>
      <c r="T1160" s="2"/>
      <c r="U1160" s="2"/>
      <c r="V1160" s="2"/>
      <c r="W1160" s="2"/>
      <c r="X1160" s="2"/>
      <c r="Y1160" s="2"/>
      <c r="Z1160" s="2"/>
      <c r="AA1160" s="2"/>
      <c r="AB1160" s="2"/>
      <c r="AC1160" s="2"/>
      <c r="AD1160" s="2"/>
      <c r="AE1160" s="2"/>
      <c r="AF1160" s="2"/>
      <c r="AG1160" s="2"/>
      <c r="AH1160" s="2"/>
      <c r="AI1160" s="2"/>
      <c r="AJ1160" s="2"/>
      <c r="AK1160" s="2"/>
      <c r="AL1160" s="2"/>
      <c r="AM1160" s="2"/>
      <c r="AN1160" s="2"/>
      <c r="AO1160" s="2"/>
      <c r="AP1160" s="2"/>
      <c r="AQ1160" s="2"/>
      <c r="AR1160" s="2"/>
      <c r="AS1160" s="2"/>
      <c r="AT1160" s="2"/>
      <c r="AU1160" s="2"/>
      <c r="AV1160" s="2"/>
      <c r="AW1160" s="2"/>
      <c r="AX1160" s="2"/>
      <c r="AY1160" s="2"/>
      <c r="AZ1160" s="2"/>
      <c r="BA1160" s="2"/>
      <c r="BB1160" s="2"/>
      <c r="BC1160" s="2"/>
      <c r="BD1160" s="2"/>
      <c r="BE1160" s="2"/>
      <c r="BF1160" s="2"/>
      <c r="BG1160" s="2"/>
      <c r="BH1160" s="2"/>
      <c r="BI1160" s="2"/>
      <c r="BJ1160" s="2"/>
      <c r="BK1160" s="2"/>
      <c r="BL1160" s="2"/>
      <c r="BM1160" s="2"/>
      <c r="BN1160" s="2"/>
    </row>
    <row r="1161" spans="9:66">
      <c r="K1161" s="2"/>
      <c r="L1161" s="2"/>
      <c r="M1161" s="2"/>
      <c r="N1161" s="2"/>
      <c r="O1161" s="2"/>
      <c r="P1161" s="2"/>
      <c r="Q1161" s="2"/>
      <c r="R1161" s="2"/>
      <c r="S1161" s="2"/>
      <c r="T1161" s="2"/>
      <c r="U1161" s="2"/>
      <c r="V1161" s="2"/>
      <c r="W1161" s="2"/>
      <c r="X1161" s="2"/>
      <c r="Y1161" s="2"/>
      <c r="Z1161" s="2"/>
      <c r="AA1161" s="2"/>
      <c r="AB1161" s="2"/>
      <c r="AC1161" s="2"/>
      <c r="AD1161" s="2"/>
      <c r="AE1161" s="2"/>
      <c r="AF1161" s="2"/>
      <c r="AG1161" s="2"/>
      <c r="AH1161" s="2"/>
      <c r="AI1161" s="2"/>
      <c r="AJ1161" s="2"/>
      <c r="AK1161" s="2"/>
      <c r="AL1161" s="2"/>
      <c r="AM1161" s="2"/>
      <c r="AN1161" s="2"/>
      <c r="AO1161" s="2"/>
      <c r="AP1161" s="2"/>
      <c r="AQ1161" s="2"/>
      <c r="AR1161" s="2"/>
      <c r="AS1161" s="2"/>
      <c r="AT1161" s="2"/>
      <c r="AU1161" s="2"/>
      <c r="AV1161" s="2"/>
      <c r="AW1161" s="2"/>
      <c r="AX1161" s="2"/>
      <c r="AY1161" s="2"/>
      <c r="AZ1161" s="2"/>
      <c r="BA1161" s="2"/>
      <c r="BB1161" s="2"/>
      <c r="BC1161" s="2"/>
      <c r="BD1161" s="2"/>
      <c r="BE1161" s="2"/>
      <c r="BF1161" s="2"/>
      <c r="BG1161" s="2"/>
      <c r="BH1161" s="2"/>
      <c r="BI1161" s="2"/>
      <c r="BJ1161" s="2"/>
      <c r="BK1161" s="2"/>
      <c r="BL1161" s="2"/>
      <c r="BM1161" s="2"/>
      <c r="BN1161" s="2"/>
    </row>
    <row r="1162" spans="9:66">
      <c r="K1162" s="2"/>
      <c r="L1162" s="2"/>
      <c r="M1162" s="2"/>
      <c r="N1162" s="2"/>
      <c r="O1162" s="2"/>
      <c r="P1162" s="2"/>
      <c r="Q1162" s="2"/>
      <c r="R1162" s="2"/>
      <c r="S1162" s="2"/>
      <c r="T1162" s="2"/>
      <c r="U1162" s="2"/>
      <c r="V1162" s="2"/>
      <c r="W1162" s="2"/>
      <c r="X1162" s="2"/>
      <c r="Y1162" s="2"/>
      <c r="Z1162" s="2"/>
      <c r="AA1162" s="2"/>
      <c r="AB1162" s="2"/>
      <c r="AC1162" s="2"/>
      <c r="AD1162" s="2"/>
      <c r="AE1162" s="2"/>
      <c r="AF1162" s="2"/>
      <c r="AG1162" s="2"/>
      <c r="AH1162" s="2"/>
      <c r="AI1162" s="2"/>
      <c r="AJ1162" s="2"/>
      <c r="AK1162" s="2"/>
      <c r="AL1162" s="2"/>
      <c r="AM1162" s="2"/>
      <c r="AN1162" s="2"/>
      <c r="AO1162" s="2"/>
      <c r="AP1162" s="2"/>
      <c r="AQ1162" s="2"/>
      <c r="AR1162" s="2"/>
      <c r="AS1162" s="2"/>
      <c r="AT1162" s="2"/>
      <c r="AU1162" s="2"/>
      <c r="AV1162" s="2"/>
      <c r="AW1162" s="2"/>
      <c r="AX1162" s="2"/>
      <c r="AY1162" s="2"/>
      <c r="AZ1162" s="2"/>
      <c r="BA1162" s="2"/>
      <c r="BB1162" s="2"/>
      <c r="BC1162" s="2"/>
      <c r="BD1162" s="2"/>
      <c r="BE1162" s="2"/>
      <c r="BF1162" s="2"/>
      <c r="BG1162" s="2"/>
      <c r="BH1162" s="2"/>
      <c r="BI1162" s="2"/>
      <c r="BJ1162" s="2"/>
      <c r="BK1162" s="2"/>
      <c r="BL1162" s="2"/>
      <c r="BM1162" s="2"/>
      <c r="BN1162" s="2"/>
    </row>
    <row r="1163" spans="9:66">
      <c r="K1163" s="2"/>
      <c r="L1163" s="2"/>
      <c r="M1163" s="2"/>
      <c r="N1163" s="2"/>
      <c r="O1163" s="2"/>
      <c r="P1163" s="2"/>
      <c r="Q1163" s="2"/>
      <c r="R1163" s="2"/>
      <c r="S1163" s="2"/>
      <c r="T1163" s="2"/>
      <c r="U1163" s="2"/>
      <c r="V1163" s="2"/>
      <c r="W1163" s="2"/>
      <c r="X1163" s="2"/>
      <c r="Y1163" s="2"/>
      <c r="Z1163" s="2"/>
      <c r="AA1163" s="2"/>
      <c r="AB1163" s="2"/>
      <c r="AC1163" s="2"/>
      <c r="AD1163" s="2"/>
      <c r="AE1163" s="2"/>
      <c r="AF1163" s="2"/>
      <c r="AG1163" s="2"/>
      <c r="AH1163" s="2"/>
      <c r="AI1163" s="2"/>
      <c r="AJ1163" s="2"/>
      <c r="AK1163" s="2"/>
      <c r="AL1163" s="2"/>
      <c r="AM1163" s="2"/>
      <c r="AN1163" s="2"/>
      <c r="AO1163" s="2"/>
      <c r="AP1163" s="2"/>
      <c r="AQ1163" s="2"/>
      <c r="AR1163" s="2"/>
      <c r="AS1163" s="2"/>
      <c r="AT1163" s="2"/>
      <c r="AU1163" s="2"/>
      <c r="AV1163" s="2"/>
      <c r="AW1163" s="2"/>
      <c r="AX1163" s="2"/>
      <c r="AY1163" s="2"/>
      <c r="AZ1163" s="2"/>
      <c r="BA1163" s="2"/>
      <c r="BB1163" s="2"/>
      <c r="BC1163" s="2"/>
      <c r="BD1163" s="2"/>
      <c r="BE1163" s="2"/>
      <c r="BF1163" s="2"/>
      <c r="BG1163" s="2"/>
      <c r="BH1163" s="2"/>
      <c r="BI1163" s="2"/>
      <c r="BJ1163" s="2"/>
      <c r="BK1163" s="2"/>
      <c r="BL1163" s="2"/>
      <c r="BM1163" s="2"/>
      <c r="BN1163" s="2"/>
    </row>
    <row r="1164" spans="9:66">
      <c r="K1164" s="2"/>
      <c r="L1164" s="2"/>
      <c r="M1164" s="2"/>
      <c r="N1164" s="2"/>
      <c r="O1164" s="2"/>
      <c r="P1164" s="2"/>
      <c r="Q1164" s="2"/>
      <c r="R1164" s="2"/>
      <c r="S1164" s="2"/>
      <c r="T1164" s="2"/>
      <c r="U1164" s="2"/>
      <c r="V1164" s="2"/>
      <c r="W1164" s="2"/>
      <c r="X1164" s="2"/>
      <c r="Y1164" s="2"/>
      <c r="Z1164" s="2"/>
      <c r="AA1164" s="2"/>
      <c r="AB1164" s="2"/>
      <c r="AC1164" s="2"/>
      <c r="AD1164" s="2"/>
      <c r="AE1164" s="2"/>
      <c r="AF1164" s="2"/>
      <c r="AG1164" s="2"/>
      <c r="AH1164" s="2"/>
      <c r="AI1164" s="2"/>
      <c r="AJ1164" s="2"/>
      <c r="AK1164" s="2"/>
      <c r="AL1164" s="2"/>
      <c r="AM1164" s="2"/>
      <c r="AN1164" s="2"/>
      <c r="AO1164" s="2"/>
      <c r="AP1164" s="2"/>
      <c r="AQ1164" s="2"/>
      <c r="AR1164" s="2"/>
      <c r="AS1164" s="2"/>
      <c r="AT1164" s="2"/>
      <c r="AU1164" s="2"/>
      <c r="AV1164" s="2"/>
      <c r="AW1164" s="2"/>
      <c r="AX1164" s="2"/>
      <c r="AY1164" s="2"/>
      <c r="AZ1164" s="2"/>
      <c r="BA1164" s="2"/>
      <c r="BB1164" s="2"/>
      <c r="BC1164" s="2"/>
      <c r="BD1164" s="2"/>
      <c r="BE1164" s="2"/>
      <c r="BF1164" s="2"/>
      <c r="BG1164" s="2"/>
      <c r="BH1164" s="2"/>
      <c r="BI1164" s="2"/>
      <c r="BJ1164" s="2"/>
      <c r="BK1164" s="2"/>
      <c r="BL1164" s="2"/>
      <c r="BM1164" s="2"/>
      <c r="BN1164" s="2"/>
    </row>
    <row r="1165" spans="9:66">
      <c r="K1165" s="2"/>
      <c r="L1165" s="2"/>
      <c r="M1165" s="2"/>
      <c r="N1165" s="2"/>
      <c r="O1165" s="2"/>
      <c r="P1165" s="2"/>
      <c r="Q1165" s="2"/>
      <c r="R1165" s="2"/>
      <c r="S1165" s="2"/>
      <c r="T1165" s="2"/>
      <c r="U1165" s="2"/>
      <c r="V1165" s="2"/>
      <c r="W1165" s="2"/>
      <c r="X1165" s="2"/>
      <c r="Y1165" s="2"/>
      <c r="Z1165" s="2"/>
      <c r="AA1165" s="2"/>
      <c r="AB1165" s="2"/>
      <c r="AC1165" s="2"/>
      <c r="AD1165" s="2"/>
      <c r="AE1165" s="2"/>
      <c r="AF1165" s="2"/>
      <c r="AG1165" s="2"/>
      <c r="AH1165" s="2"/>
      <c r="AI1165" s="2"/>
      <c r="AJ1165" s="2"/>
      <c r="AK1165" s="2"/>
      <c r="AL1165" s="2"/>
      <c r="AM1165" s="2"/>
      <c r="AN1165" s="2"/>
      <c r="AO1165" s="2"/>
      <c r="AP1165" s="2"/>
      <c r="AQ1165" s="2"/>
      <c r="AR1165" s="2"/>
      <c r="AS1165" s="2"/>
      <c r="AT1165" s="2"/>
      <c r="AU1165" s="2"/>
      <c r="AV1165" s="2"/>
      <c r="AW1165" s="2"/>
      <c r="AX1165" s="2"/>
      <c r="AY1165" s="2"/>
      <c r="AZ1165" s="2"/>
      <c r="BA1165" s="2"/>
      <c r="BB1165" s="2"/>
      <c r="BC1165" s="2"/>
      <c r="BD1165" s="2"/>
      <c r="BE1165" s="2"/>
      <c r="BF1165" s="2"/>
      <c r="BG1165" s="2"/>
      <c r="BH1165" s="2"/>
      <c r="BI1165" s="2"/>
      <c r="BJ1165" s="2"/>
      <c r="BK1165" s="2"/>
      <c r="BL1165" s="2"/>
      <c r="BM1165" s="2"/>
      <c r="BN1165" s="2"/>
    </row>
    <row r="1166" spans="9:66">
      <c r="K1166" s="2"/>
      <c r="L1166" s="2"/>
      <c r="M1166" s="2"/>
      <c r="N1166" s="2"/>
      <c r="O1166" s="2"/>
      <c r="P1166" s="2"/>
      <c r="Q1166" s="2"/>
      <c r="R1166" s="2"/>
      <c r="S1166" s="2"/>
      <c r="T1166" s="2"/>
      <c r="U1166" s="2"/>
      <c r="V1166" s="2"/>
      <c r="W1166" s="2"/>
      <c r="X1166" s="2"/>
      <c r="Y1166" s="2"/>
      <c r="Z1166" s="2"/>
      <c r="AA1166" s="2"/>
      <c r="AB1166" s="2"/>
      <c r="AC1166" s="2"/>
      <c r="AD1166" s="2"/>
      <c r="AE1166" s="2"/>
      <c r="AF1166" s="2"/>
      <c r="AG1166" s="2"/>
      <c r="AH1166" s="2"/>
      <c r="AI1166" s="2"/>
      <c r="AJ1166" s="2"/>
      <c r="AK1166" s="2"/>
      <c r="AL1166" s="2"/>
      <c r="AM1166" s="2"/>
      <c r="AN1166" s="2"/>
      <c r="AO1166" s="2"/>
      <c r="AP1166" s="2"/>
      <c r="AQ1166" s="2"/>
      <c r="AR1166" s="2"/>
      <c r="AS1166" s="2"/>
      <c r="AT1166" s="2"/>
      <c r="AU1166" s="2"/>
      <c r="AV1166" s="2"/>
      <c r="AW1166" s="2"/>
      <c r="AX1166" s="2"/>
      <c r="AY1166" s="2"/>
      <c r="AZ1166" s="2"/>
      <c r="BA1166" s="2"/>
      <c r="BB1166" s="2"/>
      <c r="BC1166" s="2"/>
      <c r="BD1166" s="2"/>
      <c r="BE1166" s="2"/>
      <c r="BF1166" s="2"/>
      <c r="BG1166" s="2"/>
      <c r="BH1166" s="2"/>
      <c r="BI1166" s="2"/>
      <c r="BJ1166" s="2"/>
      <c r="BK1166" s="2"/>
      <c r="BL1166" s="2"/>
      <c r="BM1166" s="2"/>
      <c r="BN1166" s="2"/>
    </row>
    <row r="1167" spans="9:66">
      <c r="K1167" s="2"/>
      <c r="L1167" s="2"/>
      <c r="M1167" s="2"/>
      <c r="N1167" s="2"/>
      <c r="O1167" s="2"/>
      <c r="P1167" s="2"/>
      <c r="Q1167" s="2"/>
      <c r="R1167" s="2"/>
      <c r="S1167" s="2"/>
      <c r="T1167" s="2"/>
      <c r="U1167" s="2"/>
      <c r="V1167" s="2"/>
      <c r="W1167" s="2"/>
      <c r="X1167" s="2"/>
      <c r="Y1167" s="2"/>
      <c r="Z1167" s="2"/>
      <c r="AA1167" s="2"/>
      <c r="AB1167" s="2"/>
      <c r="AC1167" s="2"/>
      <c r="AD1167" s="2"/>
      <c r="AE1167" s="2"/>
      <c r="AF1167" s="2"/>
      <c r="AG1167" s="2"/>
      <c r="AH1167" s="2"/>
      <c r="AI1167" s="2"/>
      <c r="AJ1167" s="2"/>
      <c r="AK1167" s="2"/>
      <c r="AL1167" s="2"/>
      <c r="AM1167" s="2"/>
      <c r="AN1167" s="2"/>
      <c r="AO1167" s="2"/>
      <c r="AP1167" s="2"/>
      <c r="AQ1167" s="2"/>
      <c r="AR1167" s="2"/>
      <c r="AS1167" s="2"/>
      <c r="AT1167" s="2"/>
      <c r="AU1167" s="2"/>
      <c r="AV1167" s="2"/>
      <c r="AW1167" s="2"/>
      <c r="AX1167" s="2"/>
      <c r="AY1167" s="2"/>
      <c r="AZ1167" s="2"/>
      <c r="BA1167" s="2"/>
      <c r="BB1167" s="2"/>
      <c r="BC1167" s="2"/>
      <c r="BD1167" s="2"/>
      <c r="BE1167" s="2"/>
      <c r="BF1167" s="2"/>
      <c r="BG1167" s="2"/>
      <c r="BH1167" s="2"/>
      <c r="BI1167" s="2"/>
      <c r="BJ1167" s="2"/>
      <c r="BK1167" s="2"/>
      <c r="BL1167" s="2"/>
      <c r="BM1167" s="2"/>
      <c r="BN1167" s="2"/>
    </row>
    <row r="1168" spans="9:66">
      <c r="K1168" s="2"/>
      <c r="L1168" s="2"/>
      <c r="M1168" s="2"/>
      <c r="N1168" s="2"/>
      <c r="O1168" s="2"/>
      <c r="P1168" s="2"/>
      <c r="Q1168" s="2"/>
      <c r="R1168" s="2"/>
      <c r="S1168" s="2"/>
      <c r="T1168" s="2"/>
      <c r="U1168" s="2"/>
      <c r="V1168" s="2"/>
      <c r="W1168" s="2"/>
      <c r="X1168" s="2"/>
      <c r="Y1168" s="2"/>
      <c r="Z1168" s="2"/>
      <c r="AA1168" s="2"/>
      <c r="AB1168" s="2"/>
      <c r="AC1168" s="2"/>
      <c r="AD1168" s="2"/>
      <c r="AE1168" s="2"/>
      <c r="AF1168" s="2"/>
      <c r="AG1168" s="2"/>
      <c r="AH1168" s="2"/>
      <c r="AI1168" s="2"/>
      <c r="AJ1168" s="2"/>
      <c r="AK1168" s="2"/>
      <c r="AL1168" s="2"/>
      <c r="AM1168" s="2"/>
      <c r="AN1168" s="2"/>
      <c r="AO1168" s="2"/>
      <c r="AP1168" s="2"/>
      <c r="AQ1168" s="2"/>
      <c r="AR1168" s="2"/>
      <c r="AS1168" s="2"/>
      <c r="AT1168" s="2"/>
      <c r="AU1168" s="2"/>
      <c r="AV1168" s="2"/>
      <c r="AW1168" s="2"/>
      <c r="AX1168" s="2"/>
      <c r="AY1168" s="2"/>
      <c r="AZ1168" s="2"/>
      <c r="BA1168" s="2"/>
      <c r="BB1168" s="2"/>
      <c r="BC1168" s="2"/>
      <c r="BD1168" s="2"/>
      <c r="BE1168" s="2"/>
      <c r="BF1168" s="2"/>
      <c r="BG1168" s="2"/>
      <c r="BH1168" s="2"/>
      <c r="BI1168" s="2"/>
      <c r="BJ1168" s="2"/>
      <c r="BK1168" s="2"/>
      <c r="BL1168" s="2"/>
      <c r="BM1168" s="2"/>
      <c r="BN1168" s="2"/>
    </row>
    <row r="1169" spans="11:66">
      <c r="K1169" s="2"/>
      <c r="L1169" s="2"/>
      <c r="M1169" s="2"/>
      <c r="N1169" s="2"/>
      <c r="O1169" s="2"/>
      <c r="P1169" s="2"/>
      <c r="Q1169" s="2"/>
      <c r="R1169" s="2"/>
      <c r="S1169" s="2"/>
      <c r="T1169" s="2"/>
      <c r="U1169" s="2"/>
      <c r="V1169" s="2"/>
      <c r="W1169" s="2"/>
      <c r="X1169" s="2"/>
      <c r="Y1169" s="2"/>
      <c r="Z1169" s="2"/>
      <c r="AA1169" s="2"/>
      <c r="AB1169" s="2"/>
      <c r="AC1169" s="2"/>
      <c r="AD1169" s="2"/>
      <c r="AE1169" s="2"/>
      <c r="AF1169" s="2"/>
      <c r="AG1169" s="2"/>
      <c r="AH1169" s="2"/>
      <c r="AI1169" s="2"/>
      <c r="AJ1169" s="2"/>
      <c r="AK1169" s="2"/>
      <c r="AL1169" s="2"/>
      <c r="AM1169" s="2"/>
      <c r="AN1169" s="2"/>
      <c r="AO1169" s="2"/>
      <c r="AP1169" s="2"/>
      <c r="AQ1169" s="2"/>
      <c r="AR1169" s="2"/>
      <c r="AS1169" s="2"/>
      <c r="AT1169" s="2"/>
      <c r="AU1169" s="2"/>
      <c r="AV1169" s="2"/>
      <c r="AW1169" s="2"/>
      <c r="AX1169" s="2"/>
      <c r="AY1169" s="2"/>
      <c r="AZ1169" s="2"/>
      <c r="BA1169" s="2"/>
      <c r="BB1169" s="2"/>
      <c r="BC1169" s="2"/>
      <c r="BD1169" s="2"/>
      <c r="BE1169" s="2"/>
      <c r="BF1169" s="2"/>
      <c r="BG1169" s="2"/>
      <c r="BH1169" s="2"/>
      <c r="BI1169" s="2"/>
      <c r="BJ1169" s="2"/>
      <c r="BK1169" s="2"/>
      <c r="BL1169" s="2"/>
      <c r="BM1169" s="2"/>
      <c r="BN1169" s="2"/>
    </row>
    <row r="1170" spans="11:66">
      <c r="K1170" s="2"/>
      <c r="L1170" s="2"/>
      <c r="M1170" s="2"/>
      <c r="N1170" s="2"/>
      <c r="O1170" s="2"/>
      <c r="P1170" s="2"/>
      <c r="Q1170" s="2"/>
      <c r="R1170" s="2"/>
      <c r="S1170" s="2"/>
      <c r="T1170" s="2"/>
      <c r="U1170" s="2"/>
      <c r="V1170" s="2"/>
      <c r="W1170" s="2"/>
      <c r="X1170" s="2"/>
      <c r="Y1170" s="2"/>
      <c r="Z1170" s="2"/>
      <c r="AA1170" s="2"/>
      <c r="AB1170" s="2"/>
      <c r="AC1170" s="2"/>
      <c r="AD1170" s="2"/>
      <c r="AE1170" s="2"/>
      <c r="AF1170" s="2"/>
      <c r="AG1170" s="2"/>
      <c r="AH1170" s="2"/>
      <c r="AI1170" s="2"/>
      <c r="AJ1170" s="2"/>
      <c r="AK1170" s="2"/>
      <c r="AL1170" s="2"/>
      <c r="AM1170" s="2"/>
      <c r="AN1170" s="2"/>
      <c r="AO1170" s="2"/>
      <c r="AP1170" s="2"/>
      <c r="AQ1170" s="2"/>
      <c r="AR1170" s="2"/>
      <c r="AS1170" s="2"/>
      <c r="AT1170" s="2"/>
      <c r="AU1170" s="2"/>
      <c r="AV1170" s="2"/>
      <c r="AW1170" s="2"/>
      <c r="AX1170" s="2"/>
      <c r="AY1170" s="2"/>
      <c r="AZ1170" s="2"/>
      <c r="BA1170" s="2"/>
      <c r="BB1170" s="2"/>
      <c r="BC1170" s="2"/>
      <c r="BD1170" s="2"/>
      <c r="BE1170" s="2"/>
      <c r="BF1170" s="2"/>
      <c r="BG1170" s="2"/>
      <c r="BH1170" s="2"/>
      <c r="BI1170" s="2"/>
      <c r="BJ1170" s="2"/>
      <c r="BK1170" s="2"/>
      <c r="BL1170" s="2"/>
      <c r="BM1170" s="2"/>
      <c r="BN1170" s="2"/>
    </row>
    <row r="1171" spans="11:66">
      <c r="K1171" s="2"/>
      <c r="L1171" s="2"/>
      <c r="M1171" s="2"/>
      <c r="N1171" s="2"/>
      <c r="O1171" s="2"/>
      <c r="P1171" s="2"/>
      <c r="Q1171" s="2"/>
      <c r="R1171" s="2"/>
      <c r="S1171" s="2"/>
      <c r="T1171" s="2"/>
      <c r="U1171" s="2"/>
      <c r="V1171" s="2"/>
      <c r="W1171" s="2"/>
      <c r="X1171" s="2"/>
      <c r="Y1171" s="2"/>
      <c r="Z1171" s="2"/>
      <c r="AA1171" s="2"/>
      <c r="AB1171" s="2"/>
      <c r="AC1171" s="2"/>
      <c r="AD1171" s="2"/>
      <c r="AE1171" s="2"/>
      <c r="AF1171" s="2"/>
      <c r="AG1171" s="2"/>
      <c r="AH1171" s="2"/>
      <c r="AI1171" s="2"/>
      <c r="AJ1171" s="2"/>
      <c r="AK1171" s="2"/>
      <c r="AL1171" s="2"/>
      <c r="AM1171" s="2"/>
      <c r="AN1171" s="2"/>
      <c r="AO1171" s="2"/>
      <c r="AP1171" s="2"/>
      <c r="AQ1171" s="2"/>
      <c r="AR1171" s="2"/>
      <c r="AS1171" s="2"/>
      <c r="AT1171" s="2"/>
      <c r="AU1171" s="2"/>
      <c r="AV1171" s="2"/>
      <c r="AW1171" s="2"/>
      <c r="AX1171" s="2"/>
      <c r="AY1171" s="2"/>
      <c r="AZ1171" s="2"/>
      <c r="BA1171" s="2"/>
      <c r="BB1171" s="2"/>
      <c r="BC1171" s="2"/>
      <c r="BD1171" s="2"/>
      <c r="BE1171" s="2"/>
      <c r="BF1171" s="2"/>
      <c r="BG1171" s="2"/>
      <c r="BH1171" s="2"/>
      <c r="BI1171" s="2"/>
      <c r="BJ1171" s="2"/>
      <c r="BK1171" s="2"/>
      <c r="BL1171" s="2"/>
      <c r="BM1171" s="2"/>
      <c r="BN1171" s="2"/>
    </row>
    <row r="1172" spans="11:66">
      <c r="K1172" s="2"/>
      <c r="L1172" s="2"/>
      <c r="M1172" s="2"/>
      <c r="N1172" s="2"/>
      <c r="O1172" s="2"/>
      <c r="P1172" s="2"/>
      <c r="Q1172" s="2"/>
      <c r="R1172" s="2"/>
      <c r="S1172" s="2"/>
      <c r="T1172" s="2"/>
      <c r="U1172" s="2"/>
      <c r="V1172" s="2"/>
      <c r="W1172" s="2"/>
      <c r="X1172" s="2"/>
      <c r="Y1172" s="2"/>
      <c r="Z1172" s="2"/>
      <c r="AA1172" s="2"/>
      <c r="AB1172" s="2"/>
      <c r="AC1172" s="2"/>
      <c r="AD1172" s="2"/>
      <c r="AE1172" s="2"/>
      <c r="AF1172" s="2"/>
      <c r="AG1172" s="2"/>
      <c r="AH1172" s="2"/>
      <c r="AI1172" s="2"/>
      <c r="AJ1172" s="2"/>
      <c r="AK1172" s="2"/>
      <c r="AL1172" s="2"/>
      <c r="AM1172" s="2"/>
      <c r="AN1172" s="2"/>
      <c r="AO1172" s="2"/>
      <c r="AP1172" s="2"/>
      <c r="AQ1172" s="2"/>
      <c r="AR1172" s="2"/>
      <c r="AS1172" s="2"/>
      <c r="AT1172" s="2"/>
      <c r="AU1172" s="2"/>
      <c r="AV1172" s="2"/>
      <c r="AW1172" s="2"/>
      <c r="AX1172" s="2"/>
      <c r="AY1172" s="2"/>
      <c r="AZ1172" s="2"/>
      <c r="BA1172" s="2"/>
      <c r="BB1172" s="2"/>
      <c r="BC1172" s="2"/>
      <c r="BD1172" s="2"/>
      <c r="BE1172" s="2"/>
      <c r="BF1172" s="2"/>
      <c r="BG1172" s="2"/>
      <c r="BH1172" s="2"/>
      <c r="BI1172" s="2"/>
      <c r="BJ1172" s="2"/>
      <c r="BK1172" s="2"/>
      <c r="BL1172" s="2"/>
      <c r="BM1172" s="2"/>
      <c r="BN1172" s="2"/>
    </row>
    <row r="1173" spans="11:66">
      <c r="K1173" s="2"/>
      <c r="L1173" s="2"/>
      <c r="M1173" s="2"/>
      <c r="N1173" s="2"/>
      <c r="O1173" s="2"/>
      <c r="P1173" s="2"/>
      <c r="Q1173" s="2"/>
      <c r="R1173" s="2"/>
      <c r="S1173" s="2"/>
      <c r="T1173" s="2"/>
      <c r="U1173" s="2"/>
      <c r="V1173" s="2"/>
      <c r="W1173" s="2"/>
      <c r="X1173" s="2"/>
      <c r="Y1173" s="2"/>
      <c r="Z1173" s="2"/>
      <c r="AA1173" s="2"/>
      <c r="AB1173" s="2"/>
      <c r="AC1173" s="2"/>
      <c r="AD1173" s="2"/>
      <c r="AE1173" s="2"/>
      <c r="AF1173" s="2"/>
      <c r="AG1173" s="2"/>
      <c r="AH1173" s="2"/>
      <c r="AI1173" s="2"/>
      <c r="AJ1173" s="2"/>
      <c r="AK1173" s="2"/>
      <c r="AL1173" s="2"/>
      <c r="AM1173" s="2"/>
      <c r="AN1173" s="2"/>
      <c r="AO1173" s="2"/>
      <c r="AP1173" s="2"/>
      <c r="AQ1173" s="2"/>
      <c r="AR1173" s="2"/>
      <c r="AS1173" s="2"/>
      <c r="AT1173" s="2"/>
      <c r="AU1173" s="2"/>
      <c r="AV1173" s="2"/>
      <c r="AW1173" s="2"/>
      <c r="AX1173" s="2"/>
      <c r="AY1173" s="2"/>
      <c r="AZ1173" s="2"/>
      <c r="BA1173" s="2"/>
      <c r="BB1173" s="2"/>
      <c r="BC1173" s="2"/>
      <c r="BD1173" s="2"/>
      <c r="BE1173" s="2"/>
      <c r="BF1173" s="2"/>
      <c r="BG1173" s="2"/>
      <c r="BH1173" s="2"/>
      <c r="BI1173" s="2"/>
      <c r="BJ1173" s="2"/>
      <c r="BK1173" s="2"/>
      <c r="BL1173" s="2"/>
      <c r="BM1173" s="2"/>
      <c r="BN1173" s="2"/>
    </row>
    <row r="1174" spans="11:66">
      <c r="K1174" s="2"/>
      <c r="L1174" s="2"/>
      <c r="M1174" s="2"/>
      <c r="N1174" s="2"/>
      <c r="O1174" s="2"/>
      <c r="P1174" s="2"/>
      <c r="Q1174" s="2"/>
      <c r="R1174" s="2"/>
      <c r="S1174" s="2"/>
      <c r="T1174" s="2"/>
      <c r="U1174" s="2"/>
      <c r="V1174" s="2"/>
      <c r="W1174" s="2"/>
      <c r="X1174" s="2"/>
      <c r="Y1174" s="2"/>
      <c r="Z1174" s="2"/>
      <c r="AA1174" s="2"/>
      <c r="AB1174" s="2"/>
      <c r="AC1174" s="2"/>
      <c r="AD1174" s="2"/>
      <c r="AE1174" s="2"/>
      <c r="AF1174" s="2"/>
      <c r="AG1174" s="2"/>
      <c r="AH1174" s="2"/>
      <c r="AI1174" s="2"/>
      <c r="AJ1174" s="2"/>
      <c r="AK1174" s="2"/>
      <c r="AL1174" s="2"/>
      <c r="AM1174" s="2"/>
      <c r="AN1174" s="2"/>
      <c r="AO1174" s="2"/>
      <c r="AP1174" s="2"/>
      <c r="AQ1174" s="2"/>
      <c r="AR1174" s="2"/>
      <c r="AS1174" s="2"/>
      <c r="AT1174" s="2"/>
      <c r="AU1174" s="2"/>
      <c r="AV1174" s="2"/>
      <c r="AW1174" s="2"/>
      <c r="AX1174" s="2"/>
      <c r="AY1174" s="2"/>
      <c r="AZ1174" s="2"/>
      <c r="BA1174" s="2"/>
      <c r="BB1174" s="2"/>
      <c r="BC1174" s="2"/>
      <c r="BD1174" s="2"/>
      <c r="BE1174" s="2"/>
      <c r="BF1174" s="2"/>
      <c r="BG1174" s="2"/>
      <c r="BH1174" s="2"/>
      <c r="BI1174" s="2"/>
      <c r="BJ1174" s="2"/>
      <c r="BK1174" s="2"/>
      <c r="BL1174" s="2"/>
      <c r="BM1174" s="2"/>
      <c r="BN1174" s="2"/>
    </row>
    <row r="1175" spans="11:66">
      <c r="K1175" s="2"/>
      <c r="L1175" s="2"/>
      <c r="M1175" s="2"/>
      <c r="N1175" s="2"/>
      <c r="O1175" s="2"/>
      <c r="P1175" s="2"/>
      <c r="Q1175" s="2"/>
      <c r="R1175" s="2"/>
      <c r="S1175" s="2"/>
      <c r="T1175" s="2"/>
      <c r="U1175" s="2"/>
      <c r="V1175" s="2"/>
      <c r="W1175" s="2"/>
      <c r="X1175" s="2"/>
      <c r="Y1175" s="2"/>
      <c r="Z1175" s="2"/>
      <c r="AA1175" s="2"/>
      <c r="AB1175" s="2"/>
      <c r="AC1175" s="2"/>
      <c r="AD1175" s="2"/>
      <c r="AE1175" s="2"/>
      <c r="AF1175" s="2"/>
      <c r="AG1175" s="2"/>
      <c r="AH1175" s="2"/>
      <c r="AI1175" s="2"/>
      <c r="AJ1175" s="2"/>
      <c r="AK1175" s="2"/>
      <c r="AL1175" s="2"/>
      <c r="AM1175" s="2"/>
      <c r="AN1175" s="2"/>
      <c r="AO1175" s="2"/>
      <c r="AP1175" s="2"/>
      <c r="AQ1175" s="2"/>
      <c r="AR1175" s="2"/>
      <c r="AS1175" s="2"/>
      <c r="AT1175" s="2"/>
      <c r="AU1175" s="2"/>
      <c r="AV1175" s="2"/>
      <c r="AW1175" s="2"/>
      <c r="AX1175" s="2"/>
      <c r="AY1175" s="2"/>
      <c r="AZ1175" s="2"/>
      <c r="BA1175" s="2"/>
      <c r="BB1175" s="2"/>
      <c r="BC1175" s="2"/>
      <c r="BD1175" s="2"/>
      <c r="BE1175" s="2"/>
      <c r="BF1175" s="2"/>
      <c r="BG1175" s="2"/>
      <c r="BH1175" s="2"/>
      <c r="BI1175" s="2"/>
      <c r="BJ1175" s="2"/>
      <c r="BK1175" s="2"/>
      <c r="BL1175" s="2"/>
      <c r="BM1175" s="2"/>
      <c r="BN1175" s="2"/>
    </row>
    <row r="1176" spans="11:66">
      <c r="K1176" s="2"/>
      <c r="L1176" s="2"/>
      <c r="M1176" s="2"/>
      <c r="N1176" s="2"/>
      <c r="O1176" s="2"/>
      <c r="P1176" s="2"/>
      <c r="Q1176" s="2"/>
      <c r="R1176" s="2"/>
      <c r="S1176" s="2"/>
      <c r="T1176" s="2"/>
      <c r="U1176" s="2"/>
      <c r="V1176" s="2"/>
      <c r="W1176" s="2"/>
      <c r="X1176" s="2"/>
      <c r="Y1176" s="2"/>
      <c r="Z1176" s="2"/>
      <c r="AA1176" s="2"/>
      <c r="AB1176" s="2"/>
      <c r="AC1176" s="2"/>
      <c r="AD1176" s="2"/>
      <c r="AE1176" s="2"/>
      <c r="AF1176" s="2"/>
      <c r="AG1176" s="2"/>
      <c r="AH1176" s="2"/>
      <c r="AI1176" s="2"/>
      <c r="AJ1176" s="2"/>
      <c r="AK1176" s="2"/>
      <c r="AL1176" s="2"/>
      <c r="AM1176" s="2"/>
      <c r="AN1176" s="2"/>
      <c r="AO1176" s="2"/>
      <c r="AP1176" s="2"/>
      <c r="AQ1176" s="2"/>
      <c r="AR1176" s="2"/>
      <c r="AS1176" s="2"/>
      <c r="AT1176" s="2"/>
      <c r="AU1176" s="2"/>
      <c r="AV1176" s="2"/>
      <c r="AW1176" s="2"/>
      <c r="AX1176" s="2"/>
      <c r="AY1176" s="2"/>
      <c r="AZ1176" s="2"/>
      <c r="BA1176" s="2"/>
      <c r="BB1176" s="2"/>
      <c r="BC1176" s="2"/>
      <c r="BD1176" s="2"/>
      <c r="BE1176" s="2"/>
      <c r="BF1176" s="2"/>
      <c r="BG1176" s="2"/>
      <c r="BH1176" s="2"/>
      <c r="BI1176" s="2"/>
      <c r="BJ1176" s="2"/>
      <c r="BK1176" s="2"/>
      <c r="BL1176" s="2"/>
      <c r="BM1176" s="2"/>
      <c r="BN1176" s="2"/>
    </row>
    <row r="1177" spans="11:66">
      <c r="K1177" s="2"/>
      <c r="L1177" s="2"/>
      <c r="M1177" s="2"/>
      <c r="N1177" s="2"/>
      <c r="O1177" s="2"/>
      <c r="P1177" s="2"/>
      <c r="Q1177" s="2"/>
      <c r="R1177" s="2"/>
      <c r="S1177" s="2"/>
      <c r="T1177" s="2"/>
      <c r="U1177" s="2"/>
      <c r="V1177" s="2"/>
      <c r="W1177" s="2"/>
      <c r="X1177" s="2"/>
      <c r="Y1177" s="2"/>
      <c r="Z1177" s="2"/>
      <c r="AA1177" s="2"/>
      <c r="AB1177" s="2"/>
      <c r="AC1177" s="2"/>
      <c r="AD1177" s="2"/>
      <c r="AE1177" s="2"/>
      <c r="AF1177" s="2"/>
      <c r="AG1177" s="2"/>
      <c r="AH1177" s="2"/>
      <c r="AI1177" s="2"/>
      <c r="AJ1177" s="2"/>
      <c r="AK1177" s="2"/>
      <c r="AL1177" s="2"/>
      <c r="AM1177" s="2"/>
      <c r="AN1177" s="2"/>
      <c r="AO1177" s="2"/>
      <c r="AP1177" s="2"/>
      <c r="AQ1177" s="2"/>
      <c r="AR1177" s="2"/>
      <c r="AS1177" s="2"/>
      <c r="AT1177" s="2"/>
      <c r="AU1177" s="2"/>
      <c r="AV1177" s="2"/>
      <c r="AW1177" s="2"/>
      <c r="AX1177" s="2"/>
      <c r="AY1177" s="2"/>
      <c r="AZ1177" s="2"/>
      <c r="BA1177" s="2"/>
      <c r="BB1177" s="2"/>
      <c r="BC1177" s="2"/>
      <c r="BD1177" s="2"/>
      <c r="BE1177" s="2"/>
      <c r="BF1177" s="2"/>
      <c r="BG1177" s="2"/>
      <c r="BH1177" s="2"/>
      <c r="BI1177" s="2"/>
      <c r="BJ1177" s="2"/>
      <c r="BK1177" s="2"/>
      <c r="BL1177" s="2"/>
      <c r="BM1177" s="2"/>
      <c r="BN1177" s="2"/>
    </row>
    <row r="1178" spans="11:66">
      <c r="K1178" s="2"/>
      <c r="L1178" s="2"/>
      <c r="M1178" s="2"/>
      <c r="N1178" s="2"/>
      <c r="O1178" s="2"/>
      <c r="P1178" s="2"/>
      <c r="Q1178" s="2"/>
      <c r="R1178" s="2"/>
      <c r="S1178" s="2"/>
      <c r="T1178" s="2"/>
      <c r="U1178" s="2"/>
      <c r="V1178" s="2"/>
      <c r="W1178" s="2"/>
      <c r="X1178" s="2"/>
      <c r="Y1178" s="2"/>
      <c r="Z1178" s="2"/>
      <c r="AA1178" s="2"/>
      <c r="AB1178" s="2"/>
      <c r="AC1178" s="2"/>
      <c r="AD1178" s="2"/>
      <c r="AE1178" s="2"/>
      <c r="AF1178" s="2"/>
      <c r="AG1178" s="2"/>
      <c r="AH1178" s="2"/>
      <c r="AI1178" s="2"/>
      <c r="AJ1178" s="2"/>
      <c r="AK1178" s="2"/>
      <c r="AL1178" s="2"/>
      <c r="AM1178" s="2"/>
      <c r="AN1178" s="2"/>
      <c r="AO1178" s="2"/>
      <c r="AP1178" s="2"/>
      <c r="AQ1178" s="2"/>
      <c r="AR1178" s="2"/>
      <c r="AS1178" s="2"/>
      <c r="AT1178" s="2"/>
      <c r="AU1178" s="2"/>
      <c r="AV1178" s="2"/>
      <c r="AW1178" s="2"/>
      <c r="AX1178" s="2"/>
      <c r="AY1178" s="2"/>
      <c r="AZ1178" s="2"/>
      <c r="BA1178" s="2"/>
      <c r="BB1178" s="2"/>
      <c r="BC1178" s="2"/>
      <c r="BD1178" s="2"/>
      <c r="BE1178" s="2"/>
      <c r="BF1178" s="2"/>
      <c r="BG1178" s="2"/>
      <c r="BH1178" s="2"/>
      <c r="BI1178" s="2"/>
      <c r="BJ1178" s="2"/>
      <c r="BK1178" s="2"/>
      <c r="BL1178" s="2"/>
      <c r="BM1178" s="2"/>
      <c r="BN1178" s="2"/>
    </row>
    <row r="1179" spans="11:66">
      <c r="K1179" s="2"/>
      <c r="L1179" s="2"/>
      <c r="M1179" s="2"/>
      <c r="N1179" s="2"/>
      <c r="O1179" s="2"/>
      <c r="P1179" s="2"/>
      <c r="Q1179" s="2"/>
      <c r="R1179" s="2"/>
      <c r="S1179" s="2"/>
      <c r="T1179" s="2"/>
      <c r="U1179" s="2"/>
      <c r="V1179" s="2"/>
      <c r="W1179" s="2"/>
      <c r="X1179" s="2"/>
      <c r="Y1179" s="2"/>
      <c r="Z1179" s="2"/>
      <c r="AA1179" s="2"/>
      <c r="AB1179" s="2"/>
      <c r="AC1179" s="2"/>
      <c r="AD1179" s="2"/>
      <c r="AE1179" s="2"/>
      <c r="AF1179" s="2"/>
      <c r="AG1179" s="2"/>
      <c r="AH1179" s="2"/>
      <c r="AI1179" s="2"/>
      <c r="AJ1179" s="2"/>
      <c r="AK1179" s="2"/>
      <c r="AL1179" s="2"/>
      <c r="AM1179" s="2"/>
      <c r="AN1179" s="2"/>
      <c r="AO1179" s="2"/>
      <c r="AP1179" s="2"/>
      <c r="AQ1179" s="2"/>
      <c r="AR1179" s="2"/>
      <c r="AS1179" s="2"/>
      <c r="AT1179" s="2"/>
      <c r="AU1179" s="2"/>
      <c r="AV1179" s="2"/>
      <c r="AW1179" s="2"/>
      <c r="AX1179" s="2"/>
      <c r="AY1179" s="2"/>
      <c r="AZ1179" s="2"/>
      <c r="BA1179" s="2"/>
      <c r="BB1179" s="2"/>
      <c r="BC1179" s="2"/>
      <c r="BD1179" s="2"/>
      <c r="BE1179" s="2"/>
      <c r="BF1179" s="2"/>
      <c r="BG1179" s="2"/>
      <c r="BH1179" s="2"/>
      <c r="BI1179" s="2"/>
      <c r="BJ1179" s="2"/>
      <c r="BK1179" s="2"/>
      <c r="BL1179" s="2"/>
      <c r="BM1179" s="2"/>
      <c r="BN1179" s="2"/>
    </row>
    <row r="1180" spans="11:66">
      <c r="K1180" s="2"/>
      <c r="L1180" s="2"/>
      <c r="M1180" s="2"/>
      <c r="N1180" s="2"/>
      <c r="O1180" s="2"/>
      <c r="P1180" s="2"/>
      <c r="Q1180" s="2"/>
      <c r="R1180" s="2"/>
      <c r="S1180" s="2"/>
      <c r="T1180" s="2"/>
      <c r="U1180" s="2"/>
      <c r="V1180" s="2"/>
      <c r="W1180" s="2"/>
      <c r="X1180" s="2"/>
      <c r="Y1180" s="2"/>
      <c r="Z1180" s="2"/>
      <c r="AA1180" s="2"/>
      <c r="AB1180" s="2"/>
      <c r="AC1180" s="2"/>
      <c r="AD1180" s="2"/>
      <c r="AE1180" s="2"/>
      <c r="AF1180" s="2"/>
      <c r="AG1180" s="2"/>
      <c r="AH1180" s="2"/>
      <c r="AI1180" s="2"/>
      <c r="AJ1180" s="2"/>
      <c r="AK1180" s="2"/>
      <c r="AL1180" s="2"/>
      <c r="AM1180" s="2"/>
      <c r="AN1180" s="2"/>
      <c r="AO1180" s="2"/>
      <c r="AP1180" s="2"/>
      <c r="AQ1180" s="2"/>
      <c r="AR1180" s="2"/>
      <c r="AS1180" s="2"/>
      <c r="AT1180" s="2"/>
      <c r="AU1180" s="2"/>
      <c r="AV1180" s="2"/>
      <c r="AW1180" s="2"/>
      <c r="AX1180" s="2"/>
      <c r="AY1180" s="2"/>
      <c r="AZ1180" s="2"/>
      <c r="BA1180" s="2"/>
      <c r="BB1180" s="2"/>
      <c r="BC1180" s="2"/>
      <c r="BD1180" s="2"/>
      <c r="BE1180" s="2"/>
      <c r="BF1180" s="2"/>
      <c r="BG1180" s="2"/>
      <c r="BH1180" s="2"/>
      <c r="BI1180" s="2"/>
      <c r="BJ1180" s="2"/>
      <c r="BK1180" s="2"/>
      <c r="BL1180" s="2"/>
      <c r="BM1180" s="2"/>
      <c r="BN1180" s="2"/>
    </row>
    <row r="1181" spans="11:66">
      <c r="K1181" s="2"/>
      <c r="L1181" s="2"/>
      <c r="M1181" s="2"/>
      <c r="N1181" s="2"/>
      <c r="O1181" s="2"/>
      <c r="P1181" s="2"/>
      <c r="Q1181" s="2"/>
      <c r="R1181" s="2"/>
      <c r="S1181" s="2"/>
      <c r="T1181" s="2"/>
      <c r="U1181" s="2"/>
      <c r="V1181" s="2"/>
      <c r="W1181" s="2"/>
      <c r="X1181" s="2"/>
      <c r="Y1181" s="2"/>
      <c r="Z1181" s="2"/>
      <c r="AA1181" s="2"/>
      <c r="AB1181" s="2"/>
      <c r="AC1181" s="2"/>
      <c r="AD1181" s="2"/>
      <c r="AE1181" s="2"/>
      <c r="AF1181" s="2"/>
      <c r="AG1181" s="2"/>
      <c r="AH1181" s="2"/>
      <c r="AI1181" s="2"/>
      <c r="AJ1181" s="2"/>
      <c r="AK1181" s="2"/>
      <c r="AL1181" s="2"/>
      <c r="AM1181" s="2"/>
      <c r="AN1181" s="2"/>
      <c r="AO1181" s="2"/>
      <c r="AP1181" s="2"/>
      <c r="AQ1181" s="2"/>
      <c r="AR1181" s="2"/>
      <c r="AS1181" s="2"/>
      <c r="AT1181" s="2"/>
      <c r="AU1181" s="2"/>
      <c r="AV1181" s="2"/>
      <c r="AW1181" s="2"/>
      <c r="AX1181" s="2"/>
      <c r="AY1181" s="2"/>
      <c r="AZ1181" s="2"/>
      <c r="BA1181" s="2"/>
      <c r="BB1181" s="2"/>
      <c r="BC1181" s="2"/>
      <c r="BD1181" s="2"/>
      <c r="BE1181" s="2"/>
      <c r="BF1181" s="2"/>
      <c r="BG1181" s="2"/>
      <c r="BH1181" s="2"/>
      <c r="BI1181" s="2"/>
      <c r="BJ1181" s="2"/>
      <c r="BK1181" s="2"/>
      <c r="BL1181" s="2"/>
      <c r="BM1181" s="2"/>
      <c r="BN1181" s="2"/>
    </row>
    <row r="1182" spans="11:66">
      <c r="K1182" s="2"/>
      <c r="L1182" s="2"/>
      <c r="M1182" s="2"/>
      <c r="N1182" s="2"/>
      <c r="O1182" s="2"/>
      <c r="P1182" s="2"/>
      <c r="Q1182" s="2"/>
      <c r="R1182" s="2"/>
      <c r="S1182" s="2"/>
      <c r="T1182" s="2"/>
      <c r="U1182" s="2"/>
      <c r="V1182" s="2"/>
      <c r="W1182" s="2"/>
      <c r="X1182" s="2"/>
      <c r="Y1182" s="2"/>
      <c r="Z1182" s="2"/>
      <c r="AA1182" s="2"/>
      <c r="AB1182" s="2"/>
      <c r="AC1182" s="2"/>
      <c r="AD1182" s="2"/>
      <c r="AE1182" s="2"/>
      <c r="AF1182" s="2"/>
      <c r="AG1182" s="2"/>
      <c r="AH1182" s="2"/>
      <c r="AI1182" s="2"/>
      <c r="AJ1182" s="2"/>
      <c r="AK1182" s="2"/>
      <c r="AL1182" s="2"/>
      <c r="AM1182" s="2"/>
      <c r="AN1182" s="2"/>
      <c r="AO1182" s="2"/>
      <c r="AP1182" s="2"/>
      <c r="AQ1182" s="2"/>
      <c r="AR1182" s="2"/>
      <c r="AS1182" s="2"/>
      <c r="AT1182" s="2"/>
      <c r="AU1182" s="2"/>
      <c r="AV1182" s="2"/>
      <c r="AW1182" s="2"/>
      <c r="AX1182" s="2"/>
      <c r="AY1182" s="2"/>
      <c r="AZ1182" s="2"/>
      <c r="BA1182" s="2"/>
      <c r="BB1182" s="2"/>
      <c r="BC1182" s="2"/>
      <c r="BD1182" s="2"/>
      <c r="BE1182" s="2"/>
      <c r="BF1182" s="2"/>
      <c r="BG1182" s="2"/>
      <c r="BH1182" s="2"/>
      <c r="BI1182" s="2"/>
      <c r="BJ1182" s="2"/>
      <c r="BK1182" s="2"/>
      <c r="BL1182" s="2"/>
      <c r="BM1182" s="2"/>
      <c r="BN1182" s="2"/>
    </row>
    <row r="1183" spans="11:66">
      <c r="K1183" s="2"/>
      <c r="L1183" s="2"/>
      <c r="M1183" s="2"/>
      <c r="N1183" s="2"/>
      <c r="O1183" s="2"/>
      <c r="P1183" s="2"/>
      <c r="Q1183" s="2"/>
      <c r="R1183" s="2"/>
      <c r="S1183" s="2"/>
      <c r="T1183" s="2"/>
      <c r="U1183" s="2"/>
      <c r="V1183" s="2"/>
      <c r="W1183" s="2"/>
      <c r="X1183" s="2"/>
      <c r="Y1183" s="2"/>
      <c r="Z1183" s="2"/>
      <c r="AA1183" s="2"/>
      <c r="AB1183" s="2"/>
      <c r="AC1183" s="2"/>
      <c r="AD1183" s="2"/>
      <c r="AE1183" s="2"/>
      <c r="AF1183" s="2"/>
      <c r="AG1183" s="2"/>
      <c r="AH1183" s="2"/>
      <c r="AI1183" s="2"/>
      <c r="AJ1183" s="2"/>
      <c r="AK1183" s="2"/>
      <c r="AL1183" s="2"/>
      <c r="AM1183" s="2"/>
      <c r="AN1183" s="2"/>
      <c r="AO1183" s="2"/>
      <c r="AP1183" s="2"/>
      <c r="AQ1183" s="2"/>
      <c r="AR1183" s="2"/>
      <c r="AS1183" s="2"/>
      <c r="AT1183" s="2"/>
      <c r="AU1183" s="2"/>
      <c r="AV1183" s="2"/>
      <c r="AW1183" s="2"/>
      <c r="AX1183" s="2"/>
      <c r="AY1183" s="2"/>
      <c r="AZ1183" s="2"/>
      <c r="BA1183" s="2"/>
      <c r="BB1183" s="2"/>
      <c r="BC1183" s="2"/>
      <c r="BD1183" s="2"/>
      <c r="BE1183" s="2"/>
      <c r="BF1183" s="2"/>
      <c r="BG1183" s="2"/>
      <c r="BH1183" s="2"/>
      <c r="BI1183" s="2"/>
      <c r="BJ1183" s="2"/>
      <c r="BK1183" s="2"/>
      <c r="BL1183" s="2"/>
      <c r="BM1183" s="2"/>
      <c r="BN1183" s="2"/>
    </row>
    <row r="1184" spans="11:66">
      <c r="K1184" s="2"/>
      <c r="L1184" s="2"/>
      <c r="M1184" s="2"/>
      <c r="N1184" s="2"/>
      <c r="O1184" s="2"/>
      <c r="P1184" s="2"/>
      <c r="Q1184" s="2"/>
      <c r="R1184" s="2"/>
      <c r="S1184" s="2"/>
      <c r="T1184" s="2"/>
      <c r="U1184" s="2"/>
      <c r="V1184" s="2"/>
      <c r="W1184" s="2"/>
      <c r="X1184" s="2"/>
      <c r="Y1184" s="2"/>
      <c r="Z1184" s="2"/>
      <c r="AA1184" s="2"/>
      <c r="AB1184" s="2"/>
      <c r="AC1184" s="2"/>
      <c r="AD1184" s="2"/>
      <c r="AE1184" s="2"/>
      <c r="AF1184" s="2"/>
      <c r="AG1184" s="2"/>
      <c r="AH1184" s="2"/>
      <c r="AI1184" s="2"/>
      <c r="AJ1184" s="2"/>
      <c r="AK1184" s="2"/>
      <c r="AL1184" s="2"/>
      <c r="AM1184" s="2"/>
      <c r="AN1184" s="2"/>
      <c r="AO1184" s="2"/>
      <c r="AP1184" s="2"/>
      <c r="AQ1184" s="2"/>
      <c r="AR1184" s="2"/>
      <c r="AS1184" s="2"/>
      <c r="AT1184" s="2"/>
      <c r="AU1184" s="2"/>
      <c r="AV1184" s="2"/>
      <c r="AW1184" s="2"/>
      <c r="AX1184" s="2"/>
      <c r="AY1184" s="2"/>
      <c r="AZ1184" s="2"/>
      <c r="BA1184" s="2"/>
      <c r="BB1184" s="2"/>
      <c r="BC1184" s="2"/>
      <c r="BD1184" s="2"/>
      <c r="BE1184" s="2"/>
      <c r="BF1184" s="2"/>
      <c r="BG1184" s="2"/>
      <c r="BH1184" s="2"/>
      <c r="BI1184" s="2"/>
      <c r="BJ1184" s="2"/>
      <c r="BK1184" s="2"/>
      <c r="BL1184" s="2"/>
      <c r="BM1184" s="2"/>
      <c r="BN1184" s="2"/>
    </row>
    <row r="1185" spans="11:66">
      <c r="K1185" s="2"/>
      <c r="L1185" s="2"/>
      <c r="M1185" s="2"/>
      <c r="N1185" s="2"/>
      <c r="O1185" s="2"/>
      <c r="P1185" s="2"/>
      <c r="Q1185" s="2"/>
      <c r="R1185" s="2"/>
      <c r="S1185" s="2"/>
      <c r="T1185" s="2"/>
      <c r="U1185" s="2"/>
      <c r="V1185" s="2"/>
      <c r="W1185" s="2"/>
      <c r="X1185" s="2"/>
      <c r="Y1185" s="2"/>
      <c r="Z1185" s="2"/>
      <c r="AA1185" s="2"/>
      <c r="AB1185" s="2"/>
      <c r="AC1185" s="2"/>
      <c r="AD1185" s="2"/>
      <c r="AE1185" s="2"/>
      <c r="AF1185" s="2"/>
      <c r="AG1185" s="2"/>
      <c r="AH1185" s="2"/>
      <c r="AI1185" s="2"/>
      <c r="AJ1185" s="2"/>
      <c r="AK1185" s="2"/>
      <c r="AL1185" s="2"/>
      <c r="AM1185" s="2"/>
      <c r="AN1185" s="2"/>
      <c r="AO1185" s="2"/>
      <c r="AP1185" s="2"/>
      <c r="AQ1185" s="2"/>
      <c r="AR1185" s="2"/>
      <c r="AS1185" s="2"/>
      <c r="AT1185" s="2"/>
      <c r="AU1185" s="2"/>
      <c r="AV1185" s="2"/>
      <c r="AW1185" s="2"/>
      <c r="AX1185" s="2"/>
      <c r="AY1185" s="2"/>
      <c r="AZ1185" s="2"/>
      <c r="BA1185" s="2"/>
      <c r="BB1185" s="2"/>
      <c r="BC1185" s="2"/>
      <c r="BD1185" s="2"/>
      <c r="BE1185" s="2"/>
      <c r="BF1185" s="2"/>
      <c r="BG1185" s="2"/>
      <c r="BH1185" s="2"/>
      <c r="BI1185" s="2"/>
      <c r="BJ1185" s="2"/>
      <c r="BK1185" s="2"/>
      <c r="BL1185" s="2"/>
      <c r="BM1185" s="2"/>
      <c r="BN1185" s="2"/>
    </row>
    <row r="1186" spans="11:66">
      <c r="K1186" s="2"/>
      <c r="L1186" s="2"/>
      <c r="M1186" s="2"/>
      <c r="N1186" s="2"/>
      <c r="O1186" s="2"/>
      <c r="P1186" s="2"/>
      <c r="Q1186" s="2"/>
      <c r="R1186" s="2"/>
      <c r="S1186" s="2"/>
      <c r="T1186" s="2"/>
      <c r="U1186" s="2"/>
      <c r="V1186" s="2"/>
      <c r="W1186" s="2"/>
      <c r="X1186" s="2"/>
      <c r="Y1186" s="2"/>
      <c r="Z1186" s="2"/>
      <c r="AA1186" s="2"/>
      <c r="AB1186" s="2"/>
      <c r="AC1186" s="2"/>
      <c r="AD1186" s="2"/>
      <c r="AE1186" s="2"/>
      <c r="AF1186" s="2"/>
      <c r="AG1186" s="2"/>
      <c r="AH1186" s="2"/>
      <c r="AI1186" s="2"/>
      <c r="AJ1186" s="2"/>
      <c r="AK1186" s="2"/>
      <c r="AL1186" s="2"/>
      <c r="AM1186" s="2"/>
      <c r="AN1186" s="2"/>
      <c r="AO1186" s="2"/>
      <c r="AP1186" s="2"/>
      <c r="AQ1186" s="2"/>
      <c r="AR1186" s="2"/>
      <c r="AS1186" s="2"/>
      <c r="AT1186" s="2"/>
      <c r="AU1186" s="2"/>
      <c r="AV1186" s="2"/>
      <c r="AW1186" s="2"/>
      <c r="AX1186" s="2"/>
      <c r="AY1186" s="2"/>
      <c r="AZ1186" s="2"/>
      <c r="BA1186" s="2"/>
      <c r="BB1186" s="2"/>
      <c r="BC1186" s="2"/>
      <c r="BD1186" s="2"/>
      <c r="BE1186" s="2"/>
      <c r="BF1186" s="2"/>
      <c r="BG1186" s="2"/>
      <c r="BH1186" s="2"/>
      <c r="BI1186" s="2"/>
      <c r="BJ1186" s="2"/>
      <c r="BK1186" s="2"/>
      <c r="BL1186" s="2"/>
      <c r="BM1186" s="2"/>
      <c r="BN1186" s="2"/>
    </row>
    <row r="1187" spans="11:66">
      <c r="K1187" s="2"/>
      <c r="L1187" s="2"/>
      <c r="M1187" s="2"/>
      <c r="N1187" s="2"/>
      <c r="O1187" s="2"/>
      <c r="P1187" s="2"/>
      <c r="Q1187" s="2"/>
      <c r="R1187" s="2"/>
      <c r="S1187" s="2"/>
      <c r="T1187" s="2"/>
      <c r="U1187" s="2"/>
      <c r="V1187" s="2"/>
      <c r="W1187" s="2"/>
      <c r="X1187" s="2"/>
      <c r="Y1187" s="2"/>
      <c r="Z1187" s="2"/>
      <c r="AA1187" s="2"/>
      <c r="AB1187" s="2"/>
      <c r="AC1187" s="2"/>
      <c r="AD1187" s="2"/>
      <c r="AE1187" s="2"/>
      <c r="AF1187" s="2"/>
      <c r="AG1187" s="2"/>
      <c r="AH1187" s="2"/>
      <c r="AI1187" s="2"/>
      <c r="AJ1187" s="2"/>
      <c r="AK1187" s="2"/>
      <c r="AL1187" s="2"/>
      <c r="AM1187" s="2"/>
      <c r="AN1187" s="2"/>
      <c r="AO1187" s="2"/>
      <c r="AP1187" s="2"/>
      <c r="AQ1187" s="2"/>
      <c r="AR1187" s="2"/>
      <c r="AS1187" s="2"/>
      <c r="AT1187" s="2"/>
      <c r="AU1187" s="2"/>
      <c r="AV1187" s="2"/>
      <c r="AW1187" s="2"/>
      <c r="AX1187" s="2"/>
      <c r="AY1187" s="2"/>
      <c r="AZ1187" s="2"/>
      <c r="BA1187" s="2"/>
      <c r="BB1187" s="2"/>
      <c r="BC1187" s="2"/>
      <c r="BD1187" s="2"/>
      <c r="BE1187" s="2"/>
      <c r="BF1187" s="2"/>
      <c r="BG1187" s="2"/>
      <c r="BH1187" s="2"/>
      <c r="BI1187" s="2"/>
      <c r="BJ1187" s="2"/>
      <c r="BK1187" s="2"/>
      <c r="BL1187" s="2"/>
      <c r="BM1187" s="2"/>
      <c r="BN1187" s="2"/>
    </row>
    <row r="1188" spans="11:66">
      <c r="K1188" s="2"/>
      <c r="L1188" s="2"/>
      <c r="M1188" s="2"/>
      <c r="N1188" s="2"/>
      <c r="O1188" s="2"/>
      <c r="P1188" s="2"/>
      <c r="Q1188" s="2"/>
      <c r="R1188" s="2"/>
      <c r="S1188" s="2"/>
      <c r="T1188" s="2"/>
      <c r="U1188" s="2"/>
      <c r="V1188" s="2"/>
      <c r="W1188" s="2"/>
      <c r="X1188" s="2"/>
      <c r="Y1188" s="2"/>
      <c r="Z1188" s="2"/>
      <c r="AA1188" s="2"/>
      <c r="AB1188" s="2"/>
      <c r="AC1188" s="2"/>
      <c r="AD1188" s="2"/>
      <c r="AE1188" s="2"/>
      <c r="AF1188" s="2"/>
      <c r="AG1188" s="2"/>
      <c r="AH1188" s="2"/>
      <c r="AI1188" s="2"/>
      <c r="AJ1188" s="2"/>
      <c r="AK1188" s="2"/>
      <c r="AL1188" s="2"/>
      <c r="AM1188" s="2"/>
      <c r="AN1188" s="2"/>
      <c r="AO1188" s="2"/>
      <c r="AP1188" s="2"/>
      <c r="AQ1188" s="2"/>
      <c r="AR1188" s="2"/>
      <c r="AS1188" s="2"/>
      <c r="AT1188" s="2"/>
      <c r="AU1188" s="2"/>
      <c r="AV1188" s="2"/>
      <c r="AW1188" s="2"/>
      <c r="AX1188" s="2"/>
      <c r="AY1188" s="2"/>
      <c r="AZ1188" s="2"/>
      <c r="BA1188" s="2"/>
      <c r="BB1188" s="2"/>
      <c r="BC1188" s="2"/>
      <c r="BD1188" s="2"/>
      <c r="BE1188" s="2"/>
      <c r="BF1188" s="2"/>
      <c r="BG1188" s="2"/>
      <c r="BH1188" s="2"/>
      <c r="BI1188" s="2"/>
      <c r="BJ1188" s="2"/>
      <c r="BK1188" s="2"/>
      <c r="BL1188" s="2"/>
      <c r="BM1188" s="2"/>
      <c r="BN1188" s="2"/>
    </row>
    <row r="1189" spans="11:66">
      <c r="K1189" s="2"/>
      <c r="L1189" s="2"/>
      <c r="M1189" s="2"/>
      <c r="N1189" s="2"/>
      <c r="O1189" s="2"/>
      <c r="P1189" s="2"/>
      <c r="Q1189" s="2"/>
      <c r="R1189" s="2"/>
      <c r="S1189" s="2"/>
      <c r="T1189" s="2"/>
      <c r="U1189" s="2"/>
      <c r="V1189" s="2"/>
      <c r="W1189" s="2"/>
      <c r="X1189" s="2"/>
      <c r="Y1189" s="2"/>
      <c r="Z1189" s="2"/>
      <c r="AA1189" s="2"/>
      <c r="AB1189" s="2"/>
      <c r="AC1189" s="2"/>
      <c r="AD1189" s="2"/>
      <c r="AE1189" s="2"/>
      <c r="AF1189" s="2"/>
      <c r="AG1189" s="2"/>
      <c r="AH1189" s="2"/>
      <c r="AI1189" s="2"/>
      <c r="AJ1189" s="2"/>
      <c r="AK1189" s="2"/>
      <c r="AL1189" s="2"/>
      <c r="AM1189" s="2"/>
      <c r="AN1189" s="2"/>
      <c r="AO1189" s="2"/>
      <c r="AP1189" s="2"/>
      <c r="AQ1189" s="2"/>
      <c r="AR1189" s="2"/>
      <c r="AS1189" s="2"/>
      <c r="AT1189" s="2"/>
      <c r="AU1189" s="2"/>
      <c r="AV1189" s="2"/>
      <c r="AW1189" s="2"/>
      <c r="AX1189" s="2"/>
      <c r="AY1189" s="2"/>
      <c r="AZ1189" s="2"/>
      <c r="BA1189" s="2"/>
      <c r="BB1189" s="2"/>
      <c r="BC1189" s="2"/>
      <c r="BD1189" s="2"/>
      <c r="BE1189" s="2"/>
      <c r="BF1189" s="2"/>
      <c r="BG1189" s="2"/>
      <c r="BH1189" s="2"/>
      <c r="BI1189" s="2"/>
      <c r="BJ1189" s="2"/>
      <c r="BK1189" s="2"/>
      <c r="BL1189" s="2"/>
      <c r="BM1189" s="2"/>
      <c r="BN1189" s="2"/>
    </row>
    <row r="1190" spans="11:66">
      <c r="K1190" s="2"/>
      <c r="L1190" s="2"/>
      <c r="M1190" s="2"/>
      <c r="N1190" s="2"/>
      <c r="O1190" s="2"/>
      <c r="P1190" s="2"/>
      <c r="Q1190" s="2"/>
      <c r="R1190" s="2"/>
      <c r="S1190" s="2"/>
      <c r="T1190" s="2"/>
      <c r="U1190" s="2"/>
      <c r="V1190" s="2"/>
      <c r="W1190" s="2"/>
      <c r="X1190" s="2"/>
      <c r="Y1190" s="2"/>
      <c r="Z1190" s="2"/>
      <c r="AA1190" s="2"/>
      <c r="AB1190" s="2"/>
      <c r="AC1190" s="2"/>
      <c r="AD1190" s="2"/>
      <c r="AE1190" s="2"/>
      <c r="AF1190" s="2"/>
      <c r="AG1190" s="2"/>
      <c r="AH1190" s="2"/>
      <c r="AI1190" s="2"/>
      <c r="AJ1190" s="2"/>
      <c r="AK1190" s="2"/>
      <c r="AL1190" s="2"/>
      <c r="AM1190" s="2"/>
      <c r="AN1190" s="2"/>
      <c r="AO1190" s="2"/>
      <c r="AP1190" s="2"/>
      <c r="AQ1190" s="2"/>
      <c r="AR1190" s="2"/>
      <c r="AS1190" s="2"/>
      <c r="AT1190" s="2"/>
      <c r="AU1190" s="2"/>
      <c r="AV1190" s="2"/>
      <c r="AW1190" s="2"/>
      <c r="AX1190" s="2"/>
      <c r="AY1190" s="2"/>
      <c r="AZ1190" s="2"/>
      <c r="BA1190" s="2"/>
      <c r="BB1190" s="2"/>
      <c r="BC1190" s="2"/>
      <c r="BD1190" s="2"/>
      <c r="BE1190" s="2"/>
      <c r="BF1190" s="2"/>
      <c r="BG1190" s="2"/>
      <c r="BH1190" s="2"/>
      <c r="BI1190" s="2"/>
      <c r="BJ1190" s="2"/>
      <c r="BK1190" s="2"/>
      <c r="BL1190" s="2"/>
      <c r="BM1190" s="2"/>
      <c r="BN1190" s="2"/>
    </row>
    <row r="1191" spans="11:66">
      <c r="K1191" s="2"/>
      <c r="L1191" s="2"/>
      <c r="M1191" s="2"/>
      <c r="N1191" s="2"/>
      <c r="O1191" s="2"/>
      <c r="P1191" s="2"/>
      <c r="Q1191" s="2"/>
      <c r="R1191" s="2"/>
      <c r="S1191" s="2"/>
      <c r="T1191" s="2"/>
      <c r="U1191" s="2"/>
      <c r="V1191" s="2"/>
      <c r="W1191" s="2"/>
      <c r="X1191" s="2"/>
      <c r="Y1191" s="2"/>
      <c r="Z1191" s="2"/>
      <c r="AA1191" s="2"/>
      <c r="AB1191" s="2"/>
      <c r="AC1191" s="2"/>
      <c r="AD1191" s="2"/>
      <c r="AE1191" s="2"/>
      <c r="AF1191" s="2"/>
      <c r="AG1191" s="2"/>
      <c r="AH1191" s="2"/>
      <c r="AI1191" s="2"/>
      <c r="AJ1191" s="2"/>
      <c r="AK1191" s="2"/>
      <c r="AL1191" s="2"/>
      <c r="AM1191" s="2"/>
      <c r="AN1191" s="2"/>
      <c r="AO1191" s="2"/>
      <c r="AP1191" s="2"/>
      <c r="AQ1191" s="2"/>
      <c r="AR1191" s="2"/>
      <c r="AS1191" s="2"/>
      <c r="AT1191" s="2"/>
      <c r="AU1191" s="2"/>
      <c r="AV1191" s="2"/>
      <c r="AW1191" s="2"/>
      <c r="AX1191" s="2"/>
      <c r="AY1191" s="2"/>
      <c r="AZ1191" s="2"/>
      <c r="BA1191" s="2"/>
      <c r="BB1191" s="2"/>
      <c r="BC1191" s="2"/>
      <c r="BD1191" s="2"/>
      <c r="BE1191" s="2"/>
      <c r="BF1191" s="2"/>
      <c r="BG1191" s="2"/>
      <c r="BH1191" s="2"/>
      <c r="BI1191" s="2"/>
      <c r="BJ1191" s="2"/>
      <c r="BK1191" s="2"/>
      <c r="BL1191" s="2"/>
      <c r="BM1191" s="2"/>
      <c r="BN1191" s="2"/>
    </row>
    <row r="1192" spans="11:66">
      <c r="K1192" s="2"/>
      <c r="L1192" s="2"/>
      <c r="M1192" s="2"/>
      <c r="N1192" s="2"/>
      <c r="O1192" s="2"/>
      <c r="P1192" s="2"/>
      <c r="Q1192" s="2"/>
      <c r="R1192" s="2"/>
      <c r="S1192" s="2"/>
      <c r="T1192" s="2"/>
      <c r="U1192" s="2"/>
      <c r="V1192" s="2"/>
      <c r="W1192" s="2"/>
      <c r="X1192" s="2"/>
      <c r="Y1192" s="2"/>
      <c r="Z1192" s="2"/>
      <c r="AA1192" s="2"/>
      <c r="AB1192" s="2"/>
      <c r="AC1192" s="2"/>
      <c r="AD1192" s="2"/>
      <c r="AE1192" s="2"/>
      <c r="AF1192" s="2"/>
      <c r="AG1192" s="2"/>
      <c r="AH1192" s="2"/>
      <c r="AI1192" s="2"/>
      <c r="AJ1192" s="2"/>
      <c r="AK1192" s="2"/>
      <c r="AL1192" s="2"/>
      <c r="AM1192" s="2"/>
      <c r="AN1192" s="2"/>
      <c r="AO1192" s="2"/>
      <c r="AP1192" s="2"/>
      <c r="AQ1192" s="2"/>
      <c r="AR1192" s="2"/>
      <c r="AS1192" s="2"/>
      <c r="AT1192" s="2"/>
      <c r="AU1192" s="2"/>
      <c r="AV1192" s="2"/>
      <c r="AW1192" s="2"/>
      <c r="AX1192" s="2"/>
      <c r="AY1192" s="2"/>
      <c r="AZ1192" s="2"/>
      <c r="BA1192" s="2"/>
      <c r="BB1192" s="2"/>
      <c r="BC1192" s="2"/>
      <c r="BD1192" s="2"/>
      <c r="BE1192" s="2"/>
      <c r="BF1192" s="2"/>
      <c r="BG1192" s="2"/>
      <c r="BH1192" s="2"/>
      <c r="BI1192" s="2"/>
      <c r="BJ1192" s="2"/>
      <c r="BK1192" s="2"/>
      <c r="BL1192" s="2"/>
      <c r="BM1192" s="2"/>
      <c r="BN1192" s="2"/>
    </row>
    <row r="1193" spans="11:66">
      <c r="K1193" s="2"/>
      <c r="L1193" s="2"/>
      <c r="M1193" s="2"/>
      <c r="N1193" s="2"/>
      <c r="O1193" s="2"/>
      <c r="P1193" s="2"/>
      <c r="Q1193" s="2"/>
      <c r="R1193" s="2"/>
      <c r="S1193" s="2"/>
      <c r="T1193" s="2"/>
      <c r="U1193" s="2"/>
      <c r="V1193" s="2"/>
      <c r="W1193" s="2"/>
      <c r="X1193" s="2"/>
      <c r="Y1193" s="2"/>
      <c r="Z1193" s="2"/>
      <c r="AA1193" s="2"/>
      <c r="AB1193" s="2"/>
      <c r="AC1193" s="2"/>
      <c r="AD1193" s="2"/>
      <c r="AE1193" s="2"/>
      <c r="AF1193" s="2"/>
      <c r="AG1193" s="2"/>
      <c r="AH1193" s="2"/>
      <c r="AI1193" s="2"/>
      <c r="AJ1193" s="2"/>
      <c r="AK1193" s="2"/>
      <c r="AL1193" s="2"/>
      <c r="AM1193" s="2"/>
      <c r="AN1193" s="2"/>
      <c r="AO1193" s="2"/>
      <c r="AP1193" s="2"/>
      <c r="AQ1193" s="2"/>
      <c r="AR1193" s="2"/>
      <c r="AS1193" s="2"/>
      <c r="AT1193" s="2"/>
      <c r="AU1193" s="2"/>
      <c r="AV1193" s="2"/>
      <c r="AW1193" s="2"/>
      <c r="AX1193" s="2"/>
      <c r="AY1193" s="2"/>
      <c r="AZ1193" s="2"/>
      <c r="BA1193" s="2"/>
      <c r="BB1193" s="2"/>
      <c r="BC1193" s="2"/>
      <c r="BD1193" s="2"/>
      <c r="BE1193" s="2"/>
      <c r="BF1193" s="2"/>
      <c r="BG1193" s="2"/>
      <c r="BH1193" s="2"/>
      <c r="BI1193" s="2"/>
      <c r="BJ1193" s="2"/>
      <c r="BK1193" s="2"/>
      <c r="BL1193" s="2"/>
      <c r="BM1193" s="2"/>
      <c r="BN1193" s="2"/>
    </row>
    <row r="1194" spans="11:66">
      <c r="K1194" s="2"/>
      <c r="L1194" s="2"/>
      <c r="M1194" s="2"/>
      <c r="N1194" s="2"/>
      <c r="O1194" s="2"/>
      <c r="P1194" s="2"/>
      <c r="Q1194" s="2"/>
      <c r="R1194" s="2"/>
      <c r="S1194" s="2"/>
      <c r="T1194" s="2"/>
      <c r="U1194" s="2"/>
      <c r="V1194" s="2"/>
      <c r="W1194" s="2"/>
      <c r="X1194" s="2"/>
      <c r="Y1194" s="2"/>
      <c r="Z1194" s="2"/>
      <c r="AA1194" s="2"/>
      <c r="AB1194" s="2"/>
      <c r="AC1194" s="2"/>
      <c r="AD1194" s="2"/>
      <c r="AE1194" s="2"/>
      <c r="AF1194" s="2"/>
      <c r="AG1194" s="2"/>
      <c r="AH1194" s="2"/>
      <c r="AI1194" s="2"/>
      <c r="AJ1194" s="2"/>
      <c r="AK1194" s="2"/>
      <c r="AL1194" s="2"/>
      <c r="AM1194" s="2"/>
      <c r="AN1194" s="2"/>
      <c r="AO1194" s="2"/>
      <c r="AP1194" s="2"/>
      <c r="AQ1194" s="2"/>
      <c r="AR1194" s="2"/>
      <c r="AS1194" s="2"/>
      <c r="AT1194" s="2"/>
      <c r="AU1194" s="2"/>
      <c r="AV1194" s="2"/>
      <c r="AW1194" s="2"/>
      <c r="AX1194" s="2"/>
      <c r="AY1194" s="2"/>
      <c r="AZ1194" s="2"/>
      <c r="BA1194" s="2"/>
      <c r="BB1194" s="2"/>
      <c r="BC1194" s="2"/>
      <c r="BD1194" s="2"/>
      <c r="BE1194" s="2"/>
      <c r="BF1194" s="2"/>
      <c r="BG1194" s="2"/>
      <c r="BH1194" s="2"/>
      <c r="BI1194" s="2"/>
      <c r="BJ1194" s="2"/>
      <c r="BK1194" s="2"/>
      <c r="BL1194" s="2"/>
      <c r="BM1194" s="2"/>
      <c r="BN1194" s="2"/>
    </row>
    <row r="1195" spans="11:66">
      <c r="K1195" s="2"/>
      <c r="L1195" s="2"/>
      <c r="M1195" s="2"/>
      <c r="N1195" s="2"/>
      <c r="O1195" s="2"/>
      <c r="P1195" s="2"/>
      <c r="Q1195" s="2"/>
      <c r="R1195" s="2"/>
      <c r="S1195" s="2"/>
      <c r="T1195" s="2"/>
      <c r="U1195" s="2"/>
      <c r="V1195" s="2"/>
      <c r="W1195" s="2"/>
      <c r="X1195" s="2"/>
      <c r="Y1195" s="2"/>
      <c r="Z1195" s="2"/>
      <c r="AA1195" s="2"/>
      <c r="AB1195" s="2"/>
      <c r="AC1195" s="2"/>
      <c r="AD1195" s="2"/>
      <c r="AE1195" s="2"/>
      <c r="AF1195" s="2"/>
      <c r="AG1195" s="2"/>
      <c r="AH1195" s="2"/>
      <c r="AI1195" s="2"/>
      <c r="AJ1195" s="2"/>
      <c r="AK1195" s="2"/>
      <c r="AL1195" s="2"/>
      <c r="AM1195" s="2"/>
      <c r="AN1195" s="2"/>
      <c r="AO1195" s="2"/>
      <c r="AP1195" s="2"/>
      <c r="AQ1195" s="2"/>
      <c r="AR1195" s="2"/>
      <c r="AS1195" s="2"/>
      <c r="AT1195" s="2"/>
      <c r="AU1195" s="2"/>
      <c r="AV1195" s="2"/>
      <c r="AW1195" s="2"/>
      <c r="AX1195" s="2"/>
      <c r="AY1195" s="2"/>
      <c r="AZ1195" s="2"/>
      <c r="BA1195" s="2"/>
      <c r="BB1195" s="2"/>
      <c r="BC1195" s="2"/>
      <c r="BD1195" s="2"/>
      <c r="BE1195" s="2"/>
      <c r="BF1195" s="2"/>
      <c r="BG1195" s="2"/>
      <c r="BH1195" s="2"/>
      <c r="BI1195" s="2"/>
      <c r="BJ1195" s="2"/>
      <c r="BK1195" s="2"/>
      <c r="BL1195" s="2"/>
      <c r="BM1195" s="2"/>
      <c r="BN1195" s="2"/>
    </row>
    <row r="1196" spans="11:66">
      <c r="K1196" s="2"/>
      <c r="L1196" s="2"/>
      <c r="M1196" s="2"/>
      <c r="N1196" s="2"/>
      <c r="O1196" s="2"/>
      <c r="P1196" s="2"/>
      <c r="Q1196" s="2"/>
      <c r="R1196" s="2"/>
      <c r="S1196" s="2"/>
      <c r="T1196" s="2"/>
      <c r="U1196" s="2"/>
      <c r="V1196" s="2"/>
      <c r="W1196" s="2"/>
      <c r="X1196" s="2"/>
      <c r="Y1196" s="2"/>
      <c r="Z1196" s="2"/>
      <c r="AA1196" s="2"/>
      <c r="AB1196" s="2"/>
      <c r="AC1196" s="2"/>
      <c r="AD1196" s="2"/>
      <c r="AE1196" s="2"/>
      <c r="AF1196" s="2"/>
      <c r="AG1196" s="2"/>
      <c r="AH1196" s="2"/>
      <c r="AI1196" s="2"/>
      <c r="AJ1196" s="2"/>
      <c r="AK1196" s="2"/>
      <c r="AL1196" s="2"/>
      <c r="AM1196" s="2"/>
      <c r="AN1196" s="2"/>
      <c r="AO1196" s="2"/>
      <c r="AP1196" s="2"/>
      <c r="AQ1196" s="2"/>
      <c r="AR1196" s="2"/>
      <c r="AS1196" s="2"/>
      <c r="AT1196" s="2"/>
      <c r="AU1196" s="2"/>
      <c r="AV1196" s="2"/>
      <c r="AW1196" s="2"/>
      <c r="AX1196" s="2"/>
      <c r="AY1196" s="2"/>
      <c r="AZ1196" s="2"/>
      <c r="BA1196" s="2"/>
      <c r="BB1196" s="2"/>
      <c r="BC1196" s="2"/>
      <c r="BD1196" s="2"/>
      <c r="BE1196" s="2"/>
      <c r="BF1196" s="2"/>
      <c r="BG1196" s="2"/>
      <c r="BH1196" s="2"/>
      <c r="BI1196" s="2"/>
      <c r="BJ1196" s="2"/>
      <c r="BK1196" s="2"/>
      <c r="BL1196" s="2"/>
      <c r="BM1196" s="2"/>
      <c r="BN1196" s="2"/>
    </row>
    <row r="1197" spans="11:66">
      <c r="K1197" s="2"/>
      <c r="L1197" s="2"/>
      <c r="M1197" s="2"/>
      <c r="N1197" s="2"/>
      <c r="O1197" s="2"/>
      <c r="P1197" s="2"/>
      <c r="Q1197" s="2"/>
      <c r="R1197" s="2"/>
      <c r="S1197" s="2"/>
      <c r="T1197" s="2"/>
      <c r="U1197" s="2"/>
      <c r="V1197" s="2"/>
      <c r="W1197" s="2"/>
      <c r="X1197" s="2"/>
      <c r="Y1197" s="2"/>
      <c r="Z1197" s="2"/>
      <c r="AA1197" s="2"/>
      <c r="AB1197" s="2"/>
      <c r="AC1197" s="2"/>
      <c r="AD1197" s="2"/>
      <c r="AE1197" s="2"/>
      <c r="AF1197" s="2"/>
      <c r="AG1197" s="2"/>
      <c r="AH1197" s="2"/>
      <c r="AI1197" s="2"/>
      <c r="AJ1197" s="2"/>
      <c r="AK1197" s="2"/>
      <c r="AL1197" s="2"/>
      <c r="AM1197" s="2"/>
      <c r="AN1197" s="2"/>
      <c r="AO1197" s="2"/>
      <c r="AP1197" s="2"/>
      <c r="AQ1197" s="2"/>
      <c r="AR1197" s="2"/>
      <c r="AS1197" s="2"/>
      <c r="AT1197" s="2"/>
      <c r="AU1197" s="2"/>
      <c r="AV1197" s="2"/>
      <c r="AW1197" s="2"/>
      <c r="AX1197" s="2"/>
      <c r="AY1197" s="2"/>
      <c r="AZ1197" s="2"/>
      <c r="BA1197" s="2"/>
      <c r="BB1197" s="2"/>
      <c r="BC1197" s="2"/>
      <c r="BD1197" s="2"/>
      <c r="BE1197" s="2"/>
      <c r="BF1197" s="2"/>
      <c r="BG1197" s="2"/>
      <c r="BH1197" s="2"/>
      <c r="BI1197" s="2"/>
      <c r="BJ1197" s="2"/>
      <c r="BK1197" s="2"/>
      <c r="BL1197" s="2"/>
      <c r="BM1197" s="2"/>
      <c r="BN1197" s="2"/>
    </row>
    <row r="1198" spans="11:66">
      <c r="K1198" s="2"/>
      <c r="L1198" s="2"/>
      <c r="M1198" s="2"/>
      <c r="N1198" s="2"/>
      <c r="O1198" s="2"/>
      <c r="P1198" s="2"/>
      <c r="Q1198" s="2"/>
      <c r="R1198" s="2"/>
      <c r="S1198" s="2"/>
      <c r="T1198" s="2"/>
      <c r="U1198" s="2"/>
      <c r="V1198" s="2"/>
      <c r="W1198" s="2"/>
      <c r="X1198" s="2"/>
      <c r="Y1198" s="2"/>
      <c r="Z1198" s="2"/>
      <c r="AA1198" s="2"/>
      <c r="AB1198" s="2"/>
      <c r="AC1198" s="2"/>
      <c r="AD1198" s="2"/>
      <c r="AE1198" s="2"/>
      <c r="AF1198" s="2"/>
      <c r="AG1198" s="2"/>
      <c r="AH1198" s="2"/>
      <c r="AI1198" s="2"/>
      <c r="AJ1198" s="2"/>
      <c r="AK1198" s="2"/>
      <c r="AL1198" s="2"/>
      <c r="AM1198" s="2"/>
      <c r="AN1198" s="2"/>
      <c r="AO1198" s="2"/>
      <c r="AP1198" s="2"/>
      <c r="AQ1198" s="2"/>
      <c r="AR1198" s="2"/>
      <c r="AS1198" s="2"/>
      <c r="AT1198" s="2"/>
      <c r="AU1198" s="2"/>
      <c r="AV1198" s="2"/>
      <c r="AW1198" s="2"/>
      <c r="AX1198" s="2"/>
      <c r="AY1198" s="2"/>
      <c r="AZ1198" s="2"/>
      <c r="BA1198" s="2"/>
      <c r="BB1198" s="2"/>
      <c r="BC1198" s="2"/>
      <c r="BD1198" s="2"/>
      <c r="BE1198" s="2"/>
      <c r="BF1198" s="2"/>
      <c r="BG1198" s="2"/>
      <c r="BH1198" s="2"/>
      <c r="BI1198" s="2"/>
      <c r="BJ1198" s="2"/>
      <c r="BK1198" s="2"/>
      <c r="BL1198" s="2"/>
      <c r="BM1198" s="2"/>
      <c r="BN1198" s="2"/>
    </row>
    <row r="1199" spans="11:66">
      <c r="K1199" s="2"/>
      <c r="L1199" s="2"/>
      <c r="M1199" s="2"/>
      <c r="N1199" s="2"/>
      <c r="O1199" s="2"/>
      <c r="P1199" s="2"/>
      <c r="Q1199" s="2"/>
      <c r="R1199" s="2"/>
      <c r="S1199" s="2"/>
      <c r="T1199" s="2"/>
      <c r="U1199" s="2"/>
      <c r="V1199" s="2"/>
      <c r="W1199" s="2"/>
      <c r="X1199" s="2"/>
      <c r="Y1199" s="2"/>
      <c r="Z1199" s="2"/>
      <c r="AA1199" s="2"/>
      <c r="AB1199" s="2"/>
      <c r="AC1199" s="2"/>
      <c r="AD1199" s="2"/>
      <c r="AE1199" s="2"/>
      <c r="AF1199" s="2"/>
      <c r="AG1199" s="2"/>
      <c r="AH1199" s="2"/>
      <c r="AI1199" s="2"/>
      <c r="AJ1199" s="2"/>
      <c r="AK1199" s="2"/>
      <c r="AL1199" s="2"/>
      <c r="AM1199" s="2"/>
      <c r="AN1199" s="2"/>
      <c r="AO1199" s="2"/>
      <c r="AP1199" s="2"/>
      <c r="AQ1199" s="2"/>
      <c r="AR1199" s="2"/>
      <c r="AS1199" s="2"/>
      <c r="AT1199" s="2"/>
      <c r="AU1199" s="2"/>
      <c r="AV1199" s="2"/>
      <c r="AW1199" s="2"/>
      <c r="AX1199" s="2"/>
      <c r="AY1199" s="2"/>
      <c r="AZ1199" s="2"/>
      <c r="BA1199" s="2"/>
      <c r="BB1199" s="2"/>
      <c r="BC1199" s="2"/>
      <c r="BD1199" s="2"/>
      <c r="BE1199" s="2"/>
      <c r="BF1199" s="2"/>
      <c r="BG1199" s="2"/>
      <c r="BH1199" s="2"/>
      <c r="BI1199" s="2"/>
      <c r="BJ1199" s="2"/>
      <c r="BK1199" s="2"/>
      <c r="BL1199" s="2"/>
      <c r="BM1199" s="2"/>
      <c r="BN1199" s="2"/>
    </row>
    <row r="1200" spans="11:66">
      <c r="K1200" s="2"/>
      <c r="L1200" s="2"/>
      <c r="M1200" s="2"/>
      <c r="N1200" s="2"/>
      <c r="O1200" s="2"/>
      <c r="P1200" s="2"/>
      <c r="Q1200" s="2"/>
      <c r="R1200" s="2"/>
      <c r="S1200" s="2"/>
      <c r="T1200" s="2"/>
      <c r="U1200" s="2"/>
      <c r="V1200" s="2"/>
      <c r="W1200" s="2"/>
      <c r="X1200" s="2"/>
      <c r="Y1200" s="2"/>
      <c r="Z1200" s="2"/>
      <c r="AA1200" s="2"/>
      <c r="AB1200" s="2"/>
      <c r="AC1200" s="2"/>
      <c r="AD1200" s="2"/>
      <c r="AE1200" s="2"/>
      <c r="AF1200" s="2"/>
      <c r="AG1200" s="2"/>
      <c r="AH1200" s="2"/>
      <c r="AI1200" s="2"/>
      <c r="AJ1200" s="2"/>
      <c r="AK1200" s="2"/>
      <c r="AL1200" s="2"/>
      <c r="AM1200" s="2"/>
      <c r="AN1200" s="2"/>
      <c r="AO1200" s="2"/>
      <c r="AP1200" s="2"/>
      <c r="AQ1200" s="2"/>
      <c r="AR1200" s="2"/>
      <c r="AS1200" s="2"/>
      <c r="AT1200" s="2"/>
      <c r="AU1200" s="2"/>
      <c r="AV1200" s="2"/>
      <c r="AW1200" s="2"/>
      <c r="AX1200" s="2"/>
      <c r="AY1200" s="2"/>
      <c r="AZ1200" s="2"/>
      <c r="BA1200" s="2"/>
      <c r="BB1200" s="2"/>
      <c r="BC1200" s="2"/>
      <c r="BD1200" s="2"/>
      <c r="BE1200" s="2"/>
      <c r="BF1200" s="2"/>
      <c r="BG1200" s="2"/>
      <c r="BH1200" s="2"/>
      <c r="BI1200" s="2"/>
      <c r="BJ1200" s="2"/>
      <c r="BK1200" s="2"/>
      <c r="BL1200" s="2"/>
      <c r="BM1200" s="2"/>
      <c r="BN1200" s="2"/>
    </row>
    <row r="1201" spans="11:66">
      <c r="K1201" s="2"/>
      <c r="L1201" s="2"/>
      <c r="M1201" s="2"/>
      <c r="N1201" s="2"/>
      <c r="O1201" s="2"/>
      <c r="P1201" s="2"/>
      <c r="Q1201" s="2"/>
      <c r="R1201" s="2"/>
      <c r="S1201" s="2"/>
      <c r="T1201" s="2"/>
      <c r="U1201" s="2"/>
      <c r="V1201" s="2"/>
      <c r="W1201" s="2"/>
      <c r="X1201" s="2"/>
      <c r="Y1201" s="2"/>
      <c r="Z1201" s="2"/>
      <c r="AA1201" s="2"/>
      <c r="AB1201" s="2"/>
      <c r="AC1201" s="2"/>
      <c r="AD1201" s="2"/>
      <c r="AE1201" s="2"/>
      <c r="AF1201" s="2"/>
      <c r="AG1201" s="2"/>
      <c r="AH1201" s="2"/>
      <c r="AI1201" s="2"/>
      <c r="AJ1201" s="2"/>
      <c r="AK1201" s="2"/>
      <c r="AL1201" s="2"/>
      <c r="AM1201" s="2"/>
      <c r="AN1201" s="2"/>
      <c r="AO1201" s="2"/>
      <c r="AP1201" s="2"/>
      <c r="AQ1201" s="2"/>
      <c r="AR1201" s="2"/>
      <c r="AS1201" s="2"/>
      <c r="AT1201" s="2"/>
      <c r="AU1201" s="2"/>
      <c r="AV1201" s="2"/>
      <c r="AW1201" s="2"/>
      <c r="AX1201" s="2"/>
      <c r="AY1201" s="2"/>
      <c r="AZ1201" s="2"/>
      <c r="BA1201" s="2"/>
      <c r="BB1201" s="2"/>
      <c r="BC1201" s="2"/>
      <c r="BD1201" s="2"/>
      <c r="BE1201" s="2"/>
      <c r="BF1201" s="2"/>
      <c r="BG1201" s="2"/>
      <c r="BH1201" s="2"/>
      <c r="BI1201" s="2"/>
      <c r="BJ1201" s="2"/>
      <c r="BK1201" s="2"/>
      <c r="BL1201" s="2"/>
      <c r="BM1201" s="2"/>
      <c r="BN1201" s="2"/>
    </row>
    <row r="1202" spans="11:66">
      <c r="K1202" s="2"/>
      <c r="L1202" s="2"/>
      <c r="M1202" s="2"/>
      <c r="N1202" s="2"/>
      <c r="O1202" s="2"/>
      <c r="P1202" s="2"/>
      <c r="Q1202" s="2"/>
      <c r="R1202" s="2"/>
      <c r="S1202" s="2"/>
      <c r="T1202" s="2"/>
      <c r="U1202" s="2"/>
      <c r="V1202" s="2"/>
      <c r="W1202" s="2"/>
      <c r="X1202" s="2"/>
      <c r="Y1202" s="2"/>
      <c r="Z1202" s="2"/>
      <c r="AA1202" s="2"/>
      <c r="AB1202" s="2"/>
      <c r="AC1202" s="2"/>
      <c r="AD1202" s="2"/>
      <c r="AE1202" s="2"/>
      <c r="AF1202" s="2"/>
      <c r="AG1202" s="2"/>
      <c r="AH1202" s="2"/>
      <c r="AI1202" s="2"/>
      <c r="AJ1202" s="2"/>
      <c r="AK1202" s="2"/>
      <c r="AL1202" s="2"/>
      <c r="AM1202" s="2"/>
      <c r="AN1202" s="2"/>
      <c r="AO1202" s="2"/>
      <c r="AP1202" s="2"/>
      <c r="AQ1202" s="2"/>
      <c r="AR1202" s="2"/>
      <c r="AS1202" s="2"/>
      <c r="AT1202" s="2"/>
      <c r="AU1202" s="2"/>
      <c r="AV1202" s="2"/>
      <c r="AW1202" s="2"/>
      <c r="AX1202" s="2"/>
      <c r="AY1202" s="2"/>
      <c r="AZ1202" s="2"/>
      <c r="BA1202" s="2"/>
      <c r="BB1202" s="2"/>
      <c r="BC1202" s="2"/>
      <c r="BD1202" s="2"/>
      <c r="BE1202" s="2"/>
      <c r="BF1202" s="2"/>
      <c r="BG1202" s="2"/>
      <c r="BH1202" s="2"/>
      <c r="BI1202" s="2"/>
      <c r="BJ1202" s="2"/>
      <c r="BK1202" s="2"/>
      <c r="BL1202" s="2"/>
      <c r="BM1202" s="2"/>
      <c r="BN1202" s="2"/>
    </row>
    <row r="1203" spans="11:66">
      <c r="K1203" s="2"/>
      <c r="L1203" s="2"/>
      <c r="M1203" s="2"/>
      <c r="N1203" s="2"/>
      <c r="O1203" s="2"/>
      <c r="P1203" s="2"/>
      <c r="Q1203" s="2"/>
      <c r="R1203" s="2"/>
      <c r="S1203" s="2"/>
      <c r="T1203" s="2"/>
      <c r="U1203" s="2"/>
      <c r="V1203" s="2"/>
      <c r="W1203" s="2"/>
      <c r="X1203" s="2"/>
      <c r="Y1203" s="2"/>
      <c r="Z1203" s="2"/>
      <c r="AA1203" s="2"/>
      <c r="AB1203" s="2"/>
      <c r="AC1203" s="2"/>
      <c r="AD1203" s="2"/>
      <c r="AE1203" s="2"/>
      <c r="AF1203" s="2"/>
      <c r="AG1203" s="2"/>
      <c r="AH1203" s="2"/>
      <c r="AI1203" s="2"/>
      <c r="AJ1203" s="2"/>
      <c r="AK1203" s="2"/>
      <c r="AL1203" s="2"/>
      <c r="AM1203" s="2"/>
      <c r="AN1203" s="2"/>
      <c r="AO1203" s="2"/>
      <c r="AP1203" s="2"/>
      <c r="AQ1203" s="2"/>
      <c r="AR1203" s="2"/>
      <c r="AS1203" s="2"/>
      <c r="AT1203" s="2"/>
      <c r="AU1203" s="2"/>
      <c r="AV1203" s="2"/>
      <c r="AW1203" s="2"/>
      <c r="AX1203" s="2"/>
      <c r="AY1203" s="2"/>
      <c r="AZ1203" s="2"/>
      <c r="BA1203" s="2"/>
      <c r="BB1203" s="2"/>
      <c r="BC1203" s="2"/>
      <c r="BD1203" s="2"/>
      <c r="BE1203" s="2"/>
      <c r="BF1203" s="2"/>
      <c r="BG1203" s="2"/>
      <c r="BH1203" s="2"/>
      <c r="BI1203" s="2"/>
      <c r="BJ1203" s="2"/>
      <c r="BK1203" s="2"/>
      <c r="BL1203" s="2"/>
      <c r="BM1203" s="2"/>
      <c r="BN1203" s="2"/>
    </row>
    <row r="1204" spans="11:66">
      <c r="K1204" s="2"/>
      <c r="L1204" s="2"/>
      <c r="M1204" s="2"/>
      <c r="N1204" s="2"/>
      <c r="O1204" s="2"/>
      <c r="P1204" s="2"/>
      <c r="Q1204" s="2"/>
      <c r="R1204" s="2"/>
      <c r="S1204" s="2"/>
      <c r="T1204" s="2"/>
      <c r="U1204" s="2"/>
      <c r="V1204" s="2"/>
      <c r="W1204" s="2"/>
      <c r="X1204" s="2"/>
      <c r="Y1204" s="2"/>
      <c r="Z1204" s="2"/>
      <c r="AA1204" s="2"/>
      <c r="AB1204" s="2"/>
      <c r="AC1204" s="2"/>
      <c r="AD1204" s="2"/>
      <c r="AE1204" s="2"/>
      <c r="AF1204" s="2"/>
      <c r="AG1204" s="2"/>
      <c r="AH1204" s="2"/>
      <c r="AI1204" s="2"/>
      <c r="AJ1204" s="2"/>
      <c r="AK1204" s="2"/>
      <c r="AL1204" s="2"/>
      <c r="AM1204" s="2"/>
      <c r="AN1204" s="2"/>
      <c r="AO1204" s="2"/>
      <c r="AP1204" s="2"/>
      <c r="AQ1204" s="2"/>
      <c r="AR1204" s="2"/>
      <c r="AS1204" s="2"/>
      <c r="AT1204" s="2"/>
      <c r="AU1204" s="2"/>
      <c r="AV1204" s="2"/>
      <c r="AW1204" s="2"/>
      <c r="AX1204" s="2"/>
      <c r="AY1204" s="2"/>
      <c r="AZ1204" s="2"/>
      <c r="BA1204" s="2"/>
      <c r="BB1204" s="2"/>
      <c r="BC1204" s="2"/>
      <c r="BD1204" s="2"/>
      <c r="BE1204" s="2"/>
      <c r="BF1204" s="2"/>
      <c r="BG1204" s="2"/>
      <c r="BH1204" s="2"/>
      <c r="BI1204" s="2"/>
      <c r="BJ1204" s="2"/>
      <c r="BK1204" s="2"/>
      <c r="BL1204" s="2"/>
      <c r="BM1204" s="2"/>
      <c r="BN1204" s="2"/>
    </row>
    <row r="1205" spans="11:66">
      <c r="K1205" s="2"/>
      <c r="L1205" s="2"/>
      <c r="M1205" s="2"/>
      <c r="N1205" s="2"/>
      <c r="O1205" s="2"/>
      <c r="P1205" s="2"/>
      <c r="Q1205" s="2"/>
      <c r="R1205" s="2"/>
      <c r="S1205" s="2"/>
      <c r="T1205" s="2"/>
      <c r="U1205" s="2"/>
      <c r="V1205" s="2"/>
      <c r="W1205" s="2"/>
      <c r="X1205" s="2"/>
      <c r="Y1205" s="2"/>
      <c r="Z1205" s="2"/>
      <c r="AA1205" s="2"/>
      <c r="AB1205" s="2"/>
      <c r="AC1205" s="2"/>
      <c r="AD1205" s="2"/>
      <c r="AE1205" s="2"/>
      <c r="AF1205" s="2"/>
      <c r="AG1205" s="2"/>
      <c r="AH1205" s="2"/>
      <c r="AI1205" s="2"/>
      <c r="AJ1205" s="2"/>
      <c r="AK1205" s="2"/>
      <c r="AL1205" s="2"/>
      <c r="AM1205" s="2"/>
      <c r="AN1205" s="2"/>
      <c r="AO1205" s="2"/>
      <c r="AP1205" s="2"/>
      <c r="AQ1205" s="2"/>
      <c r="AR1205" s="2"/>
      <c r="AS1205" s="2"/>
      <c r="AT1205" s="2"/>
      <c r="AU1205" s="2"/>
      <c r="AV1205" s="2"/>
      <c r="AW1205" s="2"/>
      <c r="AX1205" s="2"/>
      <c r="AY1205" s="2"/>
      <c r="AZ1205" s="2"/>
      <c r="BA1205" s="2"/>
      <c r="BB1205" s="2"/>
      <c r="BC1205" s="2"/>
      <c r="BD1205" s="2"/>
      <c r="BE1205" s="2"/>
      <c r="BF1205" s="2"/>
      <c r="BG1205" s="2"/>
      <c r="BH1205" s="2"/>
      <c r="BI1205" s="2"/>
      <c r="BJ1205" s="2"/>
      <c r="BK1205" s="2"/>
      <c r="BL1205" s="2"/>
      <c r="BM1205" s="2"/>
      <c r="BN1205" s="2"/>
    </row>
    <row r="1206" spans="11:66">
      <c r="K1206" s="2"/>
      <c r="L1206" s="2"/>
      <c r="M1206" s="2"/>
      <c r="N1206" s="2"/>
      <c r="O1206" s="2"/>
      <c r="P1206" s="2"/>
      <c r="Q1206" s="2"/>
      <c r="R1206" s="2"/>
      <c r="S1206" s="2"/>
      <c r="T1206" s="2"/>
      <c r="U1206" s="2"/>
      <c r="V1206" s="2"/>
      <c r="W1206" s="2"/>
      <c r="X1206" s="2"/>
      <c r="Y1206" s="2"/>
      <c r="Z1206" s="2"/>
      <c r="AA1206" s="2"/>
      <c r="AB1206" s="2"/>
      <c r="AC1206" s="2"/>
      <c r="AD1206" s="2"/>
      <c r="AE1206" s="2"/>
      <c r="AF1206" s="2"/>
      <c r="AG1206" s="2"/>
      <c r="AH1206" s="2"/>
      <c r="AI1206" s="2"/>
      <c r="AJ1206" s="2"/>
      <c r="AK1206" s="2"/>
      <c r="AL1206" s="2"/>
      <c r="AM1206" s="2"/>
      <c r="AN1206" s="2"/>
      <c r="AO1206" s="2"/>
      <c r="AP1206" s="2"/>
      <c r="AQ1206" s="2"/>
      <c r="AR1206" s="2"/>
      <c r="AS1206" s="2"/>
      <c r="AT1206" s="2"/>
      <c r="AU1206" s="2"/>
      <c r="AV1206" s="2"/>
      <c r="AW1206" s="2"/>
      <c r="AX1206" s="2"/>
      <c r="AY1206" s="2"/>
      <c r="AZ1206" s="2"/>
      <c r="BA1206" s="2"/>
      <c r="BB1206" s="2"/>
      <c r="BC1206" s="2"/>
      <c r="BD1206" s="2"/>
      <c r="BE1206" s="2"/>
      <c r="BF1206" s="2"/>
      <c r="BG1206" s="2"/>
      <c r="BH1206" s="2"/>
      <c r="BI1206" s="2"/>
      <c r="BJ1206" s="2"/>
      <c r="BK1206" s="2"/>
      <c r="BL1206" s="2"/>
      <c r="BM1206" s="2"/>
      <c r="BN1206" s="2"/>
    </row>
    <row r="1207" spans="11:66">
      <c r="K1207" s="2"/>
      <c r="L1207" s="2"/>
      <c r="M1207" s="2"/>
      <c r="N1207" s="2"/>
      <c r="O1207" s="2"/>
      <c r="P1207" s="2"/>
      <c r="Q1207" s="2"/>
      <c r="R1207" s="2"/>
      <c r="S1207" s="2"/>
      <c r="T1207" s="2"/>
      <c r="U1207" s="2"/>
      <c r="V1207" s="2"/>
      <c r="W1207" s="2"/>
      <c r="X1207" s="2"/>
      <c r="Y1207" s="2"/>
      <c r="Z1207" s="2"/>
      <c r="AA1207" s="2"/>
      <c r="AB1207" s="2"/>
      <c r="AC1207" s="2"/>
      <c r="AD1207" s="2"/>
      <c r="AE1207" s="2"/>
      <c r="AF1207" s="2"/>
      <c r="AG1207" s="2"/>
      <c r="AH1207" s="2"/>
      <c r="AI1207" s="2"/>
      <c r="AJ1207" s="2"/>
      <c r="AK1207" s="2"/>
      <c r="AL1207" s="2"/>
      <c r="AM1207" s="2"/>
      <c r="AN1207" s="2"/>
      <c r="AO1207" s="2"/>
      <c r="AP1207" s="2"/>
      <c r="AQ1207" s="2"/>
      <c r="AR1207" s="2"/>
      <c r="AS1207" s="2"/>
      <c r="AT1207" s="2"/>
      <c r="AU1207" s="2"/>
      <c r="AV1207" s="2"/>
      <c r="AW1207" s="2"/>
      <c r="AX1207" s="2"/>
      <c r="AY1207" s="2"/>
      <c r="AZ1207" s="2"/>
      <c r="BA1207" s="2"/>
      <c r="BB1207" s="2"/>
      <c r="BC1207" s="2"/>
      <c r="BD1207" s="2"/>
      <c r="BE1207" s="2"/>
      <c r="BF1207" s="2"/>
      <c r="BG1207" s="2"/>
      <c r="BH1207" s="2"/>
      <c r="BI1207" s="2"/>
      <c r="BJ1207" s="2"/>
      <c r="BK1207" s="2"/>
      <c r="BL1207" s="2"/>
      <c r="BM1207" s="2"/>
      <c r="BN1207" s="2"/>
    </row>
    <row r="1208" spans="11:66">
      <c r="K1208" s="2"/>
      <c r="L1208" s="2"/>
      <c r="M1208" s="2"/>
      <c r="N1208" s="2"/>
      <c r="O1208" s="2"/>
      <c r="P1208" s="2"/>
      <c r="Q1208" s="2"/>
      <c r="R1208" s="2"/>
      <c r="S1208" s="2"/>
      <c r="T1208" s="2"/>
      <c r="U1208" s="2"/>
      <c r="V1208" s="2"/>
      <c r="W1208" s="2"/>
      <c r="X1208" s="2"/>
      <c r="Y1208" s="2"/>
      <c r="Z1208" s="2"/>
      <c r="AA1208" s="2"/>
      <c r="AB1208" s="2"/>
      <c r="AC1208" s="2"/>
      <c r="AD1208" s="2"/>
      <c r="AE1208" s="2"/>
      <c r="AF1208" s="2"/>
      <c r="AG1208" s="2"/>
      <c r="AH1208" s="2"/>
      <c r="AI1208" s="2"/>
      <c r="AJ1208" s="2"/>
      <c r="AK1208" s="2"/>
      <c r="AL1208" s="2"/>
      <c r="AM1208" s="2"/>
      <c r="AN1208" s="2"/>
      <c r="AO1208" s="2"/>
      <c r="AP1208" s="2"/>
      <c r="AQ1208" s="2"/>
      <c r="AR1208" s="2"/>
      <c r="AS1208" s="2"/>
      <c r="AT1208" s="2"/>
      <c r="AU1208" s="2"/>
      <c r="AV1208" s="2"/>
      <c r="AW1208" s="2"/>
      <c r="AX1208" s="2"/>
      <c r="AY1208" s="2"/>
      <c r="AZ1208" s="2"/>
      <c r="BA1208" s="2"/>
      <c r="BB1208" s="2"/>
      <c r="BC1208" s="2"/>
      <c r="BD1208" s="2"/>
      <c r="BE1208" s="2"/>
      <c r="BF1208" s="2"/>
      <c r="BG1208" s="2"/>
      <c r="BH1208" s="2"/>
      <c r="BI1208" s="2"/>
      <c r="BJ1208" s="2"/>
      <c r="BK1208" s="2"/>
      <c r="BL1208" s="2"/>
      <c r="BM1208" s="2"/>
      <c r="BN1208" s="2"/>
    </row>
    <row r="1209" spans="11:66">
      <c r="K1209" s="2"/>
      <c r="L1209" s="2"/>
      <c r="M1209" s="2"/>
      <c r="N1209" s="2"/>
      <c r="O1209" s="2"/>
      <c r="P1209" s="2"/>
      <c r="Q1209" s="2"/>
      <c r="R1209" s="2"/>
      <c r="S1209" s="2"/>
      <c r="T1209" s="2"/>
      <c r="U1209" s="2"/>
      <c r="V1209" s="2"/>
      <c r="W1209" s="2"/>
      <c r="X1209" s="2"/>
      <c r="Y1209" s="2"/>
      <c r="Z1209" s="2"/>
      <c r="AA1209" s="2"/>
      <c r="AB1209" s="2"/>
      <c r="AC1209" s="2"/>
      <c r="AD1209" s="2"/>
      <c r="AE1209" s="2"/>
      <c r="AF1209" s="2"/>
      <c r="AG1209" s="2"/>
      <c r="AH1209" s="2"/>
      <c r="AI1209" s="2"/>
      <c r="AJ1209" s="2"/>
      <c r="AK1209" s="2"/>
      <c r="AL1209" s="2"/>
      <c r="AM1209" s="2"/>
      <c r="AN1209" s="2"/>
      <c r="AO1209" s="2"/>
      <c r="AP1209" s="2"/>
      <c r="AQ1209" s="2"/>
      <c r="AR1209" s="2"/>
      <c r="AS1209" s="2"/>
      <c r="AT1209" s="2"/>
      <c r="AU1209" s="2"/>
      <c r="AV1209" s="2"/>
      <c r="AW1209" s="2"/>
      <c r="AX1209" s="2"/>
      <c r="AY1209" s="2"/>
      <c r="AZ1209" s="2"/>
      <c r="BA1209" s="2"/>
      <c r="BB1209" s="2"/>
      <c r="BC1209" s="2"/>
      <c r="BD1209" s="2"/>
      <c r="BE1209" s="2"/>
      <c r="BF1209" s="2"/>
      <c r="BG1209" s="2"/>
      <c r="BH1209" s="2"/>
      <c r="BI1209" s="2"/>
      <c r="BJ1209" s="2"/>
      <c r="BK1209" s="2"/>
      <c r="BL1209" s="2"/>
      <c r="BM1209" s="2"/>
      <c r="BN1209" s="2"/>
    </row>
    <row r="1210" spans="11:66">
      <c r="K1210" s="2"/>
      <c r="L1210" s="2"/>
      <c r="M1210" s="2"/>
      <c r="N1210" s="2"/>
      <c r="O1210" s="2"/>
      <c r="P1210" s="2"/>
      <c r="Q1210" s="2"/>
      <c r="R1210" s="2"/>
      <c r="S1210" s="2"/>
      <c r="T1210" s="2"/>
      <c r="U1210" s="2"/>
      <c r="V1210" s="2"/>
      <c r="W1210" s="2"/>
      <c r="X1210" s="2"/>
      <c r="Y1210" s="2"/>
      <c r="Z1210" s="2"/>
      <c r="AA1210" s="2"/>
      <c r="AB1210" s="2"/>
      <c r="AC1210" s="2"/>
      <c r="AD1210" s="2"/>
      <c r="AE1210" s="2"/>
      <c r="AF1210" s="2"/>
      <c r="AG1210" s="2"/>
      <c r="AH1210" s="2"/>
      <c r="AI1210" s="2"/>
      <c r="AJ1210" s="2"/>
      <c r="AK1210" s="2"/>
      <c r="AL1210" s="2"/>
      <c r="AM1210" s="2"/>
      <c r="AN1210" s="2"/>
      <c r="AO1210" s="2"/>
      <c r="AP1210" s="2"/>
      <c r="AQ1210" s="2"/>
      <c r="AR1210" s="2"/>
      <c r="AS1210" s="2"/>
      <c r="AT1210" s="2"/>
      <c r="AU1210" s="2"/>
      <c r="AV1210" s="2"/>
      <c r="AW1210" s="2"/>
      <c r="AX1210" s="2"/>
      <c r="AY1210" s="2"/>
      <c r="AZ1210" s="2"/>
      <c r="BA1210" s="2"/>
      <c r="BB1210" s="2"/>
      <c r="BC1210" s="2"/>
      <c r="BD1210" s="2"/>
      <c r="BE1210" s="2"/>
      <c r="BF1210" s="2"/>
      <c r="BG1210" s="2"/>
      <c r="BH1210" s="2"/>
      <c r="BI1210" s="2"/>
      <c r="BJ1210" s="2"/>
      <c r="BK1210" s="2"/>
      <c r="BL1210" s="2"/>
      <c r="BM1210" s="2"/>
      <c r="BN1210" s="2"/>
    </row>
    <row r="1211" spans="11:66">
      <c r="K1211" s="2"/>
      <c r="L1211" s="2"/>
      <c r="M1211" s="2"/>
      <c r="N1211" s="2"/>
      <c r="O1211" s="2"/>
      <c r="P1211" s="2"/>
      <c r="Q1211" s="2"/>
      <c r="R1211" s="2"/>
      <c r="S1211" s="2"/>
      <c r="T1211" s="2"/>
      <c r="U1211" s="2"/>
      <c r="V1211" s="2"/>
      <c r="W1211" s="2"/>
      <c r="X1211" s="2"/>
      <c r="Y1211" s="2"/>
      <c r="Z1211" s="2"/>
      <c r="AA1211" s="2"/>
      <c r="AB1211" s="2"/>
      <c r="AC1211" s="2"/>
      <c r="AD1211" s="2"/>
      <c r="AE1211" s="2"/>
      <c r="AF1211" s="2"/>
      <c r="AG1211" s="2"/>
      <c r="AH1211" s="2"/>
      <c r="AI1211" s="2"/>
      <c r="AJ1211" s="2"/>
      <c r="AK1211" s="2"/>
      <c r="AL1211" s="2"/>
      <c r="AM1211" s="2"/>
      <c r="AN1211" s="2"/>
      <c r="AO1211" s="2"/>
      <c r="AP1211" s="2"/>
      <c r="AQ1211" s="2"/>
      <c r="AR1211" s="2"/>
      <c r="AS1211" s="2"/>
      <c r="AT1211" s="2"/>
      <c r="AU1211" s="2"/>
      <c r="AV1211" s="2"/>
      <c r="AW1211" s="2"/>
      <c r="AX1211" s="2"/>
      <c r="AY1211" s="2"/>
      <c r="AZ1211" s="2"/>
      <c r="BA1211" s="2"/>
      <c r="BB1211" s="2"/>
      <c r="BC1211" s="2"/>
      <c r="BD1211" s="2"/>
      <c r="BE1211" s="2"/>
      <c r="BF1211" s="2"/>
      <c r="BG1211" s="2"/>
      <c r="BH1211" s="2"/>
      <c r="BI1211" s="2"/>
      <c r="BJ1211" s="2"/>
      <c r="BK1211" s="2"/>
      <c r="BL1211" s="2"/>
      <c r="BM1211" s="2"/>
      <c r="BN1211" s="2"/>
    </row>
    <row r="1212" spans="11:66">
      <c r="K1212" s="2"/>
      <c r="L1212" s="2"/>
      <c r="M1212" s="2"/>
      <c r="N1212" s="2"/>
      <c r="O1212" s="2"/>
      <c r="P1212" s="2"/>
      <c r="Q1212" s="2"/>
      <c r="R1212" s="2"/>
      <c r="S1212" s="2"/>
      <c r="T1212" s="2"/>
      <c r="U1212" s="2"/>
      <c r="V1212" s="2"/>
      <c r="W1212" s="2"/>
      <c r="X1212" s="2"/>
      <c r="Y1212" s="2"/>
      <c r="Z1212" s="2"/>
      <c r="AA1212" s="2"/>
      <c r="AB1212" s="2"/>
      <c r="AC1212" s="2"/>
      <c r="AD1212" s="2"/>
      <c r="AE1212" s="2"/>
      <c r="AF1212" s="2"/>
      <c r="AG1212" s="2"/>
      <c r="AH1212" s="2"/>
      <c r="AI1212" s="2"/>
      <c r="AJ1212" s="2"/>
      <c r="AK1212" s="2"/>
      <c r="AL1212" s="2"/>
      <c r="AM1212" s="2"/>
      <c r="AN1212" s="2"/>
      <c r="AO1212" s="2"/>
      <c r="AP1212" s="2"/>
      <c r="AQ1212" s="2"/>
      <c r="AR1212" s="2"/>
      <c r="AS1212" s="2"/>
      <c r="AT1212" s="2"/>
      <c r="AU1212" s="2"/>
      <c r="AV1212" s="2"/>
      <c r="AW1212" s="2"/>
      <c r="AX1212" s="2"/>
      <c r="AY1212" s="2"/>
      <c r="AZ1212" s="2"/>
      <c r="BA1212" s="2"/>
      <c r="BB1212" s="2"/>
      <c r="BC1212" s="2"/>
      <c r="BD1212" s="2"/>
      <c r="BE1212" s="2"/>
      <c r="BF1212" s="2"/>
      <c r="BG1212" s="2"/>
      <c r="BH1212" s="2"/>
      <c r="BI1212" s="2"/>
      <c r="BJ1212" s="2"/>
      <c r="BK1212" s="2"/>
      <c r="BL1212" s="2"/>
      <c r="BM1212" s="2"/>
      <c r="BN1212" s="2"/>
    </row>
    <row r="1213" spans="11:66">
      <c r="K1213" s="2"/>
      <c r="L1213" s="2"/>
      <c r="M1213" s="2"/>
      <c r="N1213" s="2"/>
      <c r="O1213" s="2"/>
      <c r="P1213" s="2"/>
      <c r="Q1213" s="2"/>
      <c r="R1213" s="2"/>
      <c r="S1213" s="2"/>
      <c r="T1213" s="2"/>
      <c r="U1213" s="2"/>
      <c r="V1213" s="2"/>
      <c r="W1213" s="2"/>
      <c r="X1213" s="2"/>
      <c r="Y1213" s="2"/>
      <c r="Z1213" s="2"/>
      <c r="AA1213" s="2"/>
      <c r="AB1213" s="2"/>
      <c r="AC1213" s="2"/>
      <c r="AD1213" s="2"/>
      <c r="AE1213" s="2"/>
      <c r="AF1213" s="2"/>
      <c r="AG1213" s="2"/>
      <c r="AH1213" s="2"/>
      <c r="AI1213" s="2"/>
      <c r="AJ1213" s="2"/>
      <c r="AK1213" s="2"/>
      <c r="AL1213" s="2"/>
      <c r="AM1213" s="2"/>
      <c r="AN1213" s="2"/>
      <c r="AO1213" s="2"/>
      <c r="AP1213" s="2"/>
      <c r="AQ1213" s="2"/>
      <c r="AR1213" s="2"/>
      <c r="AS1213" s="2"/>
      <c r="AT1213" s="2"/>
      <c r="AU1213" s="2"/>
      <c r="AV1213" s="2"/>
      <c r="AW1213" s="2"/>
      <c r="AX1213" s="2"/>
      <c r="AY1213" s="2"/>
      <c r="AZ1213" s="2"/>
      <c r="BA1213" s="2"/>
      <c r="BB1213" s="2"/>
      <c r="BC1213" s="2"/>
      <c r="BD1213" s="2"/>
      <c r="BE1213" s="2"/>
      <c r="BF1213" s="2"/>
      <c r="BG1213" s="2"/>
      <c r="BH1213" s="2"/>
      <c r="BI1213" s="2"/>
      <c r="BJ1213" s="2"/>
      <c r="BK1213" s="2"/>
      <c r="BL1213" s="2"/>
      <c r="BM1213" s="2"/>
      <c r="BN1213" s="2"/>
    </row>
    <row r="1214" spans="11:66">
      <c r="K1214" s="2"/>
      <c r="L1214" s="2"/>
      <c r="M1214" s="2"/>
      <c r="N1214" s="2"/>
      <c r="O1214" s="2"/>
      <c r="P1214" s="2"/>
      <c r="Q1214" s="2"/>
      <c r="R1214" s="2"/>
      <c r="S1214" s="2"/>
      <c r="T1214" s="2"/>
      <c r="U1214" s="2"/>
      <c r="V1214" s="2"/>
      <c r="W1214" s="2"/>
      <c r="X1214" s="2"/>
      <c r="Y1214" s="2"/>
      <c r="Z1214" s="2"/>
      <c r="AA1214" s="2"/>
      <c r="AB1214" s="2"/>
      <c r="AC1214" s="2"/>
      <c r="AD1214" s="2"/>
      <c r="AE1214" s="2"/>
      <c r="AF1214" s="2"/>
      <c r="AG1214" s="2"/>
      <c r="AH1214" s="2"/>
      <c r="AI1214" s="2"/>
      <c r="AJ1214" s="2"/>
      <c r="AK1214" s="2"/>
      <c r="AL1214" s="2"/>
      <c r="AM1214" s="2"/>
      <c r="AN1214" s="2"/>
      <c r="AO1214" s="2"/>
      <c r="AP1214" s="2"/>
      <c r="AQ1214" s="2"/>
      <c r="AR1214" s="2"/>
      <c r="AS1214" s="2"/>
      <c r="AT1214" s="2"/>
      <c r="AU1214" s="2"/>
      <c r="AV1214" s="2"/>
      <c r="AW1214" s="2"/>
      <c r="AX1214" s="2"/>
      <c r="AY1214" s="2"/>
      <c r="AZ1214" s="2"/>
      <c r="BA1214" s="2"/>
      <c r="BB1214" s="2"/>
      <c r="BC1214" s="2"/>
      <c r="BD1214" s="2"/>
      <c r="BE1214" s="2"/>
      <c r="BF1214" s="2"/>
      <c r="BG1214" s="2"/>
      <c r="BH1214" s="2"/>
      <c r="BI1214" s="2"/>
      <c r="BJ1214" s="2"/>
      <c r="BK1214" s="2"/>
      <c r="BL1214" s="2"/>
      <c r="BM1214" s="2"/>
      <c r="BN1214" s="2"/>
    </row>
    <row r="1215" spans="11:66">
      <c r="K1215" s="2"/>
      <c r="L1215" s="2"/>
      <c r="M1215" s="2"/>
      <c r="N1215" s="2"/>
      <c r="O1215" s="2"/>
      <c r="P1215" s="2"/>
      <c r="Q1215" s="2"/>
      <c r="R1215" s="2"/>
      <c r="S1215" s="2"/>
      <c r="T1215" s="2"/>
      <c r="U1215" s="2"/>
      <c r="V1215" s="2"/>
      <c r="W1215" s="2"/>
      <c r="X1215" s="2"/>
      <c r="Y1215" s="2"/>
      <c r="Z1215" s="2"/>
      <c r="AA1215" s="2"/>
      <c r="AB1215" s="2"/>
      <c r="AC1215" s="2"/>
      <c r="AD1215" s="2"/>
      <c r="AE1215" s="2"/>
      <c r="AF1215" s="2"/>
      <c r="AG1215" s="2"/>
      <c r="AH1215" s="2"/>
      <c r="AI1215" s="2"/>
      <c r="AJ1215" s="2"/>
      <c r="AK1215" s="2"/>
      <c r="AL1215" s="2"/>
      <c r="AM1215" s="2"/>
      <c r="AN1215" s="2"/>
      <c r="AO1215" s="2"/>
      <c r="AP1215" s="2"/>
      <c r="AQ1215" s="2"/>
      <c r="AR1215" s="2"/>
      <c r="AS1215" s="2"/>
      <c r="AT1215" s="2"/>
      <c r="AU1215" s="2"/>
      <c r="AV1215" s="2"/>
      <c r="AW1215" s="2"/>
      <c r="AX1215" s="2"/>
      <c r="AY1215" s="2"/>
      <c r="AZ1215" s="2"/>
      <c r="BA1215" s="2"/>
      <c r="BB1215" s="2"/>
      <c r="BC1215" s="2"/>
      <c r="BD1215" s="2"/>
      <c r="BE1215" s="2"/>
      <c r="BF1215" s="2"/>
      <c r="BG1215" s="2"/>
      <c r="BH1215" s="2"/>
      <c r="BI1215" s="2"/>
      <c r="BJ1215" s="2"/>
      <c r="BK1215" s="2"/>
      <c r="BL1215" s="2"/>
      <c r="BM1215" s="2"/>
      <c r="BN1215" s="2"/>
    </row>
    <row r="1216" spans="11:66">
      <c r="K1216" s="2"/>
      <c r="L1216" s="2"/>
      <c r="M1216" s="2"/>
      <c r="N1216" s="2"/>
      <c r="O1216" s="2"/>
      <c r="P1216" s="2"/>
      <c r="Q1216" s="2"/>
      <c r="R1216" s="2"/>
      <c r="S1216" s="2"/>
      <c r="T1216" s="2"/>
      <c r="U1216" s="2"/>
      <c r="V1216" s="2"/>
      <c r="W1216" s="2"/>
      <c r="X1216" s="2"/>
      <c r="Y1216" s="2"/>
      <c r="Z1216" s="2"/>
      <c r="AA1216" s="2"/>
      <c r="AB1216" s="2"/>
      <c r="AC1216" s="2"/>
      <c r="AD1216" s="2"/>
      <c r="AE1216" s="2"/>
      <c r="AF1216" s="2"/>
      <c r="AG1216" s="2"/>
      <c r="AH1216" s="2"/>
      <c r="AI1216" s="2"/>
      <c r="AJ1216" s="2"/>
      <c r="AK1216" s="2"/>
      <c r="AL1216" s="2"/>
      <c r="AM1216" s="2"/>
      <c r="AN1216" s="2"/>
      <c r="AO1216" s="2"/>
      <c r="AP1216" s="2"/>
      <c r="AQ1216" s="2"/>
      <c r="AR1216" s="2"/>
      <c r="AS1216" s="2"/>
      <c r="AT1216" s="2"/>
      <c r="AU1216" s="2"/>
      <c r="AV1216" s="2"/>
      <c r="AW1216" s="2"/>
      <c r="AX1216" s="2"/>
      <c r="AY1216" s="2"/>
      <c r="AZ1216" s="2"/>
      <c r="BA1216" s="2"/>
      <c r="BB1216" s="2"/>
      <c r="BC1216" s="2"/>
      <c r="BD1216" s="2"/>
      <c r="BE1216" s="2"/>
      <c r="BF1216" s="2"/>
      <c r="BG1216" s="2"/>
      <c r="BH1216" s="2"/>
      <c r="BI1216" s="2"/>
      <c r="BJ1216" s="2"/>
      <c r="BK1216" s="2"/>
      <c r="BL1216" s="2"/>
      <c r="BM1216" s="2"/>
      <c r="BN1216" s="2"/>
    </row>
    <row r="1217" spans="11:66">
      <c r="K1217" s="2"/>
      <c r="L1217" s="2"/>
      <c r="M1217" s="2"/>
      <c r="N1217" s="2"/>
      <c r="O1217" s="2"/>
      <c r="P1217" s="2"/>
      <c r="Q1217" s="2"/>
      <c r="R1217" s="2"/>
      <c r="S1217" s="2"/>
      <c r="T1217" s="2"/>
      <c r="U1217" s="2"/>
      <c r="V1217" s="2"/>
      <c r="W1217" s="2"/>
      <c r="X1217" s="2"/>
      <c r="Y1217" s="2"/>
      <c r="Z1217" s="2"/>
      <c r="AA1217" s="2"/>
      <c r="AB1217" s="2"/>
      <c r="AC1217" s="2"/>
      <c r="AD1217" s="2"/>
      <c r="AE1217" s="2"/>
      <c r="AF1217" s="2"/>
      <c r="AG1217" s="2"/>
      <c r="AH1217" s="2"/>
      <c r="AI1217" s="2"/>
      <c r="AJ1217" s="2"/>
      <c r="AK1217" s="2"/>
      <c r="AL1217" s="2"/>
      <c r="AM1217" s="2"/>
      <c r="AN1217" s="2"/>
      <c r="AO1217" s="2"/>
      <c r="AP1217" s="2"/>
      <c r="AQ1217" s="2"/>
      <c r="AR1217" s="2"/>
      <c r="AS1217" s="2"/>
      <c r="AT1217" s="2"/>
      <c r="AU1217" s="2"/>
      <c r="AV1217" s="2"/>
      <c r="AW1217" s="2"/>
      <c r="AX1217" s="2"/>
      <c r="AY1217" s="2"/>
      <c r="AZ1217" s="2"/>
      <c r="BA1217" s="2"/>
      <c r="BB1217" s="2"/>
      <c r="BC1217" s="2"/>
      <c r="BD1217" s="2"/>
      <c r="BE1217" s="2"/>
      <c r="BF1217" s="2"/>
      <c r="BG1217" s="2"/>
      <c r="BH1217" s="2"/>
      <c r="BI1217" s="2"/>
      <c r="BJ1217" s="2"/>
      <c r="BK1217" s="2"/>
      <c r="BL1217" s="2"/>
      <c r="BM1217" s="2"/>
      <c r="BN1217" s="2"/>
    </row>
    <row r="1218" spans="11:66">
      <c r="K1218" s="2"/>
      <c r="L1218" s="2"/>
      <c r="M1218" s="2"/>
      <c r="N1218" s="2"/>
      <c r="O1218" s="2"/>
      <c r="P1218" s="2"/>
      <c r="Q1218" s="2"/>
      <c r="R1218" s="2"/>
      <c r="S1218" s="2"/>
      <c r="T1218" s="2"/>
      <c r="U1218" s="2"/>
      <c r="V1218" s="2"/>
      <c r="W1218" s="2"/>
      <c r="X1218" s="2"/>
      <c r="Y1218" s="2"/>
      <c r="Z1218" s="2"/>
      <c r="AA1218" s="2"/>
      <c r="AB1218" s="2"/>
      <c r="AC1218" s="2"/>
      <c r="AD1218" s="2"/>
      <c r="AE1218" s="2"/>
      <c r="AF1218" s="2"/>
      <c r="AG1218" s="2"/>
      <c r="AH1218" s="2"/>
      <c r="AI1218" s="2"/>
      <c r="AJ1218" s="2"/>
      <c r="AK1218" s="2"/>
      <c r="AL1218" s="2"/>
      <c r="AM1218" s="2"/>
      <c r="AN1218" s="2"/>
      <c r="AO1218" s="2"/>
      <c r="AP1218" s="2"/>
      <c r="AQ1218" s="2"/>
      <c r="AR1218" s="2"/>
      <c r="AS1218" s="2"/>
      <c r="AT1218" s="2"/>
      <c r="AU1218" s="2"/>
      <c r="AV1218" s="2"/>
      <c r="AW1218" s="2"/>
      <c r="AX1218" s="2"/>
      <c r="AY1218" s="2"/>
      <c r="AZ1218" s="2"/>
      <c r="BA1218" s="2"/>
      <c r="BB1218" s="2"/>
      <c r="BC1218" s="2"/>
      <c r="BD1218" s="2"/>
      <c r="BE1218" s="2"/>
      <c r="BF1218" s="2"/>
      <c r="BG1218" s="2"/>
      <c r="BH1218" s="2"/>
      <c r="BI1218" s="2"/>
      <c r="BJ1218" s="2"/>
      <c r="BK1218" s="2"/>
      <c r="BL1218" s="2"/>
      <c r="BM1218" s="2"/>
      <c r="BN1218" s="2"/>
    </row>
    <row r="1219" spans="11:66">
      <c r="K1219" s="2"/>
      <c r="L1219" s="2"/>
      <c r="M1219" s="2"/>
      <c r="N1219" s="2"/>
      <c r="O1219" s="2"/>
      <c r="P1219" s="2"/>
      <c r="Q1219" s="2"/>
      <c r="R1219" s="2"/>
      <c r="S1219" s="2"/>
      <c r="T1219" s="2"/>
      <c r="U1219" s="2"/>
      <c r="V1219" s="2"/>
      <c r="W1219" s="2"/>
      <c r="X1219" s="2"/>
      <c r="Y1219" s="2"/>
      <c r="Z1219" s="2"/>
      <c r="AA1219" s="2"/>
      <c r="AB1219" s="2"/>
      <c r="AC1219" s="2"/>
      <c r="AD1219" s="2"/>
      <c r="AE1219" s="2"/>
      <c r="AF1219" s="2"/>
      <c r="AG1219" s="2"/>
      <c r="AH1219" s="2"/>
      <c r="AI1219" s="2"/>
      <c r="AJ1219" s="2"/>
      <c r="AK1219" s="2"/>
      <c r="AL1219" s="2"/>
      <c r="AM1219" s="2"/>
      <c r="AN1219" s="2"/>
      <c r="AO1219" s="2"/>
      <c r="AP1219" s="2"/>
      <c r="AQ1219" s="2"/>
      <c r="AR1219" s="2"/>
      <c r="AS1219" s="2"/>
      <c r="AT1219" s="2"/>
      <c r="AU1219" s="2"/>
      <c r="AV1219" s="2"/>
      <c r="AW1219" s="2"/>
      <c r="AX1219" s="2"/>
      <c r="AY1219" s="2"/>
      <c r="AZ1219" s="2"/>
      <c r="BA1219" s="2"/>
      <c r="BB1219" s="2"/>
      <c r="BC1219" s="2"/>
      <c r="BD1219" s="2"/>
      <c r="BE1219" s="2"/>
      <c r="BF1219" s="2"/>
      <c r="BG1219" s="2"/>
      <c r="BH1219" s="2"/>
      <c r="BI1219" s="2"/>
      <c r="BJ1219" s="2"/>
      <c r="BK1219" s="2"/>
      <c r="BL1219" s="2"/>
      <c r="BM1219" s="2"/>
      <c r="BN1219" s="2"/>
    </row>
    <row r="1220" spans="11:66">
      <c r="K1220" s="2"/>
      <c r="L1220" s="2"/>
      <c r="M1220" s="2"/>
      <c r="N1220" s="2"/>
      <c r="O1220" s="2"/>
      <c r="P1220" s="2"/>
      <c r="Q1220" s="2"/>
      <c r="R1220" s="2"/>
      <c r="S1220" s="2"/>
      <c r="T1220" s="2"/>
      <c r="U1220" s="2"/>
      <c r="V1220" s="2"/>
      <c r="W1220" s="2"/>
      <c r="X1220" s="2"/>
      <c r="Y1220" s="2"/>
      <c r="Z1220" s="2"/>
      <c r="AA1220" s="2"/>
      <c r="AB1220" s="2"/>
      <c r="AC1220" s="2"/>
      <c r="AD1220" s="2"/>
      <c r="AE1220" s="2"/>
      <c r="AF1220" s="2"/>
      <c r="AG1220" s="2"/>
      <c r="AH1220" s="2"/>
      <c r="AI1220" s="2"/>
      <c r="AJ1220" s="2"/>
      <c r="AK1220" s="2"/>
      <c r="AL1220" s="2"/>
      <c r="AM1220" s="2"/>
      <c r="AN1220" s="2"/>
      <c r="AO1220" s="2"/>
      <c r="AP1220" s="2"/>
      <c r="AQ1220" s="2"/>
      <c r="AR1220" s="2"/>
      <c r="AS1220" s="2"/>
      <c r="AT1220" s="2"/>
      <c r="AU1220" s="2"/>
      <c r="AV1220" s="2"/>
      <c r="AW1220" s="2"/>
      <c r="AX1220" s="2"/>
      <c r="AY1220" s="2"/>
      <c r="AZ1220" s="2"/>
      <c r="BA1220" s="2"/>
      <c r="BB1220" s="2"/>
      <c r="BC1220" s="2"/>
      <c r="BD1220" s="2"/>
      <c r="BE1220" s="2"/>
      <c r="BF1220" s="2"/>
      <c r="BG1220" s="2"/>
      <c r="BH1220" s="2"/>
      <c r="BI1220" s="2"/>
      <c r="BJ1220" s="2"/>
      <c r="BK1220" s="2"/>
      <c r="BL1220" s="2"/>
      <c r="BM1220" s="2"/>
      <c r="BN1220" s="2"/>
    </row>
    <row r="1221" spans="11:66">
      <c r="K1221" s="2"/>
      <c r="L1221" s="2"/>
      <c r="M1221" s="2"/>
      <c r="N1221" s="2"/>
      <c r="O1221" s="2"/>
      <c r="P1221" s="2"/>
      <c r="Q1221" s="2"/>
      <c r="R1221" s="2"/>
      <c r="S1221" s="2"/>
      <c r="T1221" s="2"/>
      <c r="U1221" s="2"/>
      <c r="V1221" s="2"/>
      <c r="W1221" s="2"/>
      <c r="X1221" s="2"/>
      <c r="Y1221" s="2"/>
      <c r="Z1221" s="2"/>
      <c r="AA1221" s="2"/>
      <c r="AB1221" s="2"/>
      <c r="AC1221" s="2"/>
      <c r="AD1221" s="2"/>
      <c r="AE1221" s="2"/>
      <c r="AF1221" s="2"/>
      <c r="AG1221" s="2"/>
      <c r="AH1221" s="2"/>
      <c r="AI1221" s="2"/>
      <c r="AJ1221" s="2"/>
      <c r="AK1221" s="2"/>
      <c r="AL1221" s="2"/>
      <c r="AM1221" s="2"/>
      <c r="AN1221" s="2"/>
      <c r="AO1221" s="2"/>
      <c r="AP1221" s="2"/>
      <c r="AQ1221" s="2"/>
      <c r="AR1221" s="2"/>
      <c r="AS1221" s="2"/>
      <c r="AT1221" s="2"/>
      <c r="AU1221" s="2"/>
      <c r="AV1221" s="2"/>
      <c r="AW1221" s="2"/>
      <c r="AX1221" s="2"/>
      <c r="AY1221" s="2"/>
      <c r="AZ1221" s="2"/>
      <c r="BA1221" s="2"/>
      <c r="BB1221" s="2"/>
      <c r="BC1221" s="2"/>
      <c r="BD1221" s="2"/>
      <c r="BE1221" s="2"/>
      <c r="BF1221" s="2"/>
      <c r="BG1221" s="2"/>
      <c r="BH1221" s="2"/>
      <c r="BI1221" s="2"/>
      <c r="BJ1221" s="2"/>
      <c r="BK1221" s="2"/>
      <c r="BL1221" s="2"/>
      <c r="BM1221" s="2"/>
      <c r="BN1221" s="2"/>
    </row>
    <row r="1222" spans="11:66">
      <c r="K1222" s="2"/>
      <c r="L1222" s="2"/>
      <c r="M1222" s="2"/>
      <c r="N1222" s="2"/>
      <c r="O1222" s="2"/>
      <c r="P1222" s="2"/>
      <c r="Q1222" s="2"/>
      <c r="R1222" s="2"/>
      <c r="S1222" s="2"/>
      <c r="T1222" s="2"/>
      <c r="U1222" s="2"/>
      <c r="V1222" s="2"/>
      <c r="W1222" s="2"/>
      <c r="X1222" s="2"/>
      <c r="Y1222" s="2"/>
      <c r="Z1222" s="2"/>
      <c r="AA1222" s="2"/>
      <c r="AB1222" s="2"/>
      <c r="AC1222" s="2"/>
      <c r="AD1222" s="2"/>
      <c r="AE1222" s="2"/>
      <c r="AF1222" s="2"/>
      <c r="AG1222" s="2"/>
      <c r="AH1222" s="2"/>
      <c r="AI1222" s="2"/>
      <c r="AJ1222" s="2"/>
      <c r="AK1222" s="2"/>
      <c r="AL1222" s="2"/>
      <c r="AM1222" s="2"/>
      <c r="AN1222" s="2"/>
      <c r="AO1222" s="2"/>
      <c r="AP1222" s="2"/>
      <c r="AQ1222" s="2"/>
      <c r="AR1222" s="2"/>
      <c r="AS1222" s="2"/>
      <c r="AT1222" s="2"/>
      <c r="AU1222" s="2"/>
      <c r="AV1222" s="2"/>
      <c r="AW1222" s="2"/>
      <c r="AX1222" s="2"/>
      <c r="AY1222" s="2"/>
      <c r="AZ1222" s="2"/>
      <c r="BA1222" s="2"/>
      <c r="BB1222" s="2"/>
      <c r="BC1222" s="2"/>
      <c r="BD1222" s="2"/>
      <c r="BE1222" s="2"/>
      <c r="BF1222" s="2"/>
      <c r="BG1222" s="2"/>
      <c r="BH1222" s="2"/>
      <c r="BI1222" s="2"/>
      <c r="BJ1222" s="2"/>
      <c r="BK1222" s="2"/>
      <c r="BL1222" s="2"/>
      <c r="BM1222" s="2"/>
      <c r="BN1222" s="2"/>
    </row>
    <row r="1223" spans="11:66">
      <c r="K1223" s="2"/>
      <c r="L1223" s="2"/>
      <c r="M1223" s="2"/>
      <c r="N1223" s="2"/>
      <c r="O1223" s="2"/>
      <c r="P1223" s="2"/>
      <c r="Q1223" s="2"/>
      <c r="R1223" s="2"/>
      <c r="S1223" s="2"/>
      <c r="T1223" s="2"/>
      <c r="U1223" s="2"/>
      <c r="V1223" s="2"/>
      <c r="W1223" s="2"/>
      <c r="X1223" s="2"/>
      <c r="Y1223" s="2"/>
      <c r="Z1223" s="2"/>
      <c r="AA1223" s="2"/>
      <c r="AB1223" s="2"/>
      <c r="AC1223" s="2"/>
      <c r="AD1223" s="2"/>
      <c r="AE1223" s="2"/>
      <c r="AF1223" s="2"/>
      <c r="AG1223" s="2"/>
      <c r="AH1223" s="2"/>
      <c r="AI1223" s="2"/>
      <c r="AJ1223" s="2"/>
      <c r="AK1223" s="2"/>
      <c r="AL1223" s="2"/>
      <c r="AM1223" s="2"/>
      <c r="AN1223" s="2"/>
      <c r="AO1223" s="2"/>
      <c r="AP1223" s="2"/>
      <c r="AQ1223" s="2"/>
      <c r="AR1223" s="2"/>
      <c r="AS1223" s="2"/>
      <c r="AT1223" s="2"/>
      <c r="AU1223" s="2"/>
      <c r="AV1223" s="2"/>
      <c r="AW1223" s="2"/>
      <c r="AX1223" s="2"/>
      <c r="AY1223" s="2"/>
      <c r="AZ1223" s="2"/>
      <c r="BA1223" s="2"/>
      <c r="BB1223" s="2"/>
      <c r="BC1223" s="2"/>
      <c r="BD1223" s="2"/>
      <c r="BE1223" s="2"/>
      <c r="BF1223" s="2"/>
      <c r="BG1223" s="2"/>
      <c r="BH1223" s="2"/>
      <c r="BI1223" s="2"/>
      <c r="BJ1223" s="2"/>
      <c r="BK1223" s="2"/>
      <c r="BL1223" s="2"/>
      <c r="BM1223" s="2"/>
      <c r="BN1223" s="2"/>
    </row>
    <row r="1224" spans="11:66">
      <c r="K1224" s="2"/>
      <c r="L1224" s="2"/>
      <c r="M1224" s="2"/>
      <c r="N1224" s="2"/>
      <c r="O1224" s="2"/>
      <c r="P1224" s="2"/>
      <c r="Q1224" s="2"/>
      <c r="R1224" s="2"/>
      <c r="S1224" s="2"/>
      <c r="T1224" s="2"/>
      <c r="U1224" s="2"/>
      <c r="V1224" s="2"/>
      <c r="W1224" s="2"/>
      <c r="X1224" s="2"/>
      <c r="Y1224" s="2"/>
      <c r="Z1224" s="2"/>
      <c r="AA1224" s="2"/>
      <c r="AB1224" s="2"/>
      <c r="AC1224" s="2"/>
      <c r="AD1224" s="2"/>
      <c r="AE1224" s="2"/>
      <c r="AF1224" s="2"/>
      <c r="AG1224" s="2"/>
      <c r="AH1224" s="2"/>
      <c r="AI1224" s="2"/>
      <c r="AJ1224" s="2"/>
      <c r="AK1224" s="2"/>
      <c r="AL1224" s="2"/>
      <c r="AM1224" s="2"/>
      <c r="AN1224" s="2"/>
      <c r="AO1224" s="2"/>
      <c r="AP1224" s="2"/>
      <c r="AQ1224" s="2"/>
      <c r="AR1224" s="2"/>
      <c r="AS1224" s="2"/>
      <c r="AT1224" s="2"/>
      <c r="AU1224" s="2"/>
      <c r="AV1224" s="2"/>
      <c r="AW1224" s="2"/>
      <c r="AX1224" s="2"/>
      <c r="AY1224" s="2"/>
      <c r="AZ1224" s="2"/>
      <c r="BA1224" s="2"/>
      <c r="BB1224" s="2"/>
      <c r="BC1224" s="2"/>
      <c r="BD1224" s="2"/>
      <c r="BE1224" s="2"/>
      <c r="BF1224" s="2"/>
      <c r="BG1224" s="2"/>
      <c r="BH1224" s="2"/>
      <c r="BI1224" s="2"/>
      <c r="BJ1224" s="2"/>
      <c r="BK1224" s="2"/>
      <c r="BL1224" s="2"/>
      <c r="BM1224" s="2"/>
      <c r="BN1224" s="2"/>
    </row>
    <row r="1225" spans="11:66">
      <c r="K1225" s="2"/>
      <c r="L1225" s="2"/>
      <c r="M1225" s="2"/>
      <c r="N1225" s="2"/>
      <c r="O1225" s="2"/>
      <c r="P1225" s="2"/>
      <c r="Q1225" s="2"/>
      <c r="R1225" s="2"/>
      <c r="S1225" s="2"/>
      <c r="T1225" s="2"/>
      <c r="U1225" s="2"/>
      <c r="V1225" s="2"/>
      <c r="W1225" s="2"/>
      <c r="X1225" s="2"/>
      <c r="Y1225" s="2"/>
      <c r="Z1225" s="2"/>
      <c r="AA1225" s="2"/>
      <c r="AB1225" s="2"/>
      <c r="AC1225" s="2"/>
      <c r="AD1225" s="2"/>
      <c r="AE1225" s="2"/>
      <c r="AF1225" s="2"/>
      <c r="AG1225" s="2"/>
      <c r="AH1225" s="2"/>
      <c r="AI1225" s="2"/>
      <c r="AJ1225" s="2"/>
      <c r="AK1225" s="2"/>
      <c r="AL1225" s="2"/>
      <c r="AM1225" s="2"/>
      <c r="AN1225" s="2"/>
      <c r="AO1225" s="2"/>
      <c r="AP1225" s="2"/>
      <c r="AQ1225" s="2"/>
      <c r="AR1225" s="2"/>
      <c r="AS1225" s="2"/>
      <c r="AT1225" s="2"/>
      <c r="AU1225" s="2"/>
      <c r="AV1225" s="2"/>
      <c r="AW1225" s="2"/>
      <c r="AX1225" s="2"/>
      <c r="AY1225" s="2"/>
      <c r="AZ1225" s="2"/>
      <c r="BA1225" s="2"/>
      <c r="BB1225" s="2"/>
      <c r="BC1225" s="2"/>
      <c r="BD1225" s="2"/>
      <c r="BE1225" s="2"/>
      <c r="BF1225" s="2"/>
      <c r="BG1225" s="2"/>
      <c r="BH1225" s="2"/>
      <c r="BI1225" s="2"/>
      <c r="BJ1225" s="2"/>
      <c r="BK1225" s="2"/>
      <c r="BL1225" s="2"/>
      <c r="BM1225" s="2"/>
      <c r="BN1225" s="2"/>
    </row>
    <row r="1226" spans="11:66">
      <c r="K1226" s="2"/>
      <c r="L1226" s="2"/>
      <c r="M1226" s="2"/>
      <c r="N1226" s="2"/>
      <c r="O1226" s="2"/>
      <c r="P1226" s="2"/>
      <c r="Q1226" s="2"/>
      <c r="R1226" s="2"/>
      <c r="S1226" s="2"/>
      <c r="T1226" s="2"/>
      <c r="U1226" s="2"/>
      <c r="V1226" s="2"/>
      <c r="W1226" s="2"/>
      <c r="X1226" s="2"/>
      <c r="Y1226" s="2"/>
      <c r="Z1226" s="2"/>
      <c r="AA1226" s="2"/>
      <c r="AB1226" s="2"/>
      <c r="AC1226" s="2"/>
      <c r="AD1226" s="2"/>
      <c r="AE1226" s="2"/>
      <c r="AF1226" s="2"/>
      <c r="AG1226" s="2"/>
      <c r="AH1226" s="2"/>
      <c r="AI1226" s="2"/>
      <c r="AJ1226" s="2"/>
      <c r="AK1226" s="2"/>
      <c r="AL1226" s="2"/>
      <c r="AM1226" s="2"/>
      <c r="AN1226" s="2"/>
      <c r="AO1226" s="2"/>
      <c r="AP1226" s="2"/>
      <c r="AQ1226" s="2"/>
      <c r="AR1226" s="2"/>
      <c r="AS1226" s="2"/>
      <c r="AT1226" s="2"/>
      <c r="AU1226" s="2"/>
      <c r="AV1226" s="2"/>
      <c r="AW1226" s="2"/>
      <c r="AX1226" s="2"/>
      <c r="AY1226" s="2"/>
      <c r="AZ1226" s="2"/>
      <c r="BA1226" s="2"/>
      <c r="BB1226" s="2"/>
      <c r="BC1226" s="2"/>
      <c r="BD1226" s="2"/>
      <c r="BE1226" s="2"/>
      <c r="BF1226" s="2"/>
      <c r="BG1226" s="2"/>
      <c r="BH1226" s="2"/>
      <c r="BI1226" s="2"/>
      <c r="BJ1226" s="2"/>
      <c r="BK1226" s="2"/>
      <c r="BL1226" s="2"/>
      <c r="BM1226" s="2"/>
      <c r="BN1226" s="2"/>
    </row>
    <row r="1227" spans="11:66">
      <c r="K1227" s="2"/>
      <c r="L1227" s="2"/>
      <c r="M1227" s="2"/>
      <c r="N1227" s="2"/>
      <c r="O1227" s="2"/>
      <c r="P1227" s="2"/>
      <c r="Q1227" s="2"/>
      <c r="R1227" s="2"/>
      <c r="S1227" s="2"/>
      <c r="T1227" s="2"/>
      <c r="U1227" s="2"/>
      <c r="V1227" s="2"/>
      <c r="W1227" s="2"/>
      <c r="X1227" s="2"/>
      <c r="Y1227" s="2"/>
      <c r="Z1227" s="2"/>
      <c r="AA1227" s="2"/>
      <c r="AB1227" s="2"/>
      <c r="AC1227" s="2"/>
      <c r="AD1227" s="2"/>
      <c r="AE1227" s="2"/>
      <c r="AF1227" s="2"/>
      <c r="AG1227" s="2"/>
      <c r="AH1227" s="2"/>
      <c r="AI1227" s="2"/>
      <c r="AJ1227" s="2"/>
      <c r="AK1227" s="2"/>
      <c r="AL1227" s="2"/>
      <c r="AM1227" s="2"/>
      <c r="AN1227" s="2"/>
      <c r="AO1227" s="2"/>
      <c r="AP1227" s="2"/>
      <c r="AQ1227" s="2"/>
      <c r="AR1227" s="2"/>
      <c r="AS1227" s="2"/>
      <c r="AT1227" s="2"/>
      <c r="AU1227" s="2"/>
      <c r="AV1227" s="2"/>
      <c r="AW1227" s="2"/>
      <c r="AX1227" s="2"/>
      <c r="AY1227" s="2"/>
      <c r="AZ1227" s="2"/>
      <c r="BA1227" s="2"/>
      <c r="BB1227" s="2"/>
      <c r="BC1227" s="2"/>
      <c r="BD1227" s="2"/>
      <c r="BE1227" s="2"/>
      <c r="BF1227" s="2"/>
      <c r="BG1227" s="2"/>
      <c r="BH1227" s="2"/>
      <c r="BI1227" s="2"/>
      <c r="BJ1227" s="2"/>
      <c r="BK1227" s="2"/>
      <c r="BL1227" s="2"/>
      <c r="BM1227" s="2"/>
      <c r="BN1227" s="2"/>
    </row>
    <row r="1228" spans="11:66">
      <c r="K1228" s="2"/>
      <c r="L1228" s="2"/>
      <c r="M1228" s="2"/>
      <c r="N1228" s="2"/>
      <c r="O1228" s="2"/>
      <c r="P1228" s="2"/>
      <c r="Q1228" s="2"/>
      <c r="R1228" s="2"/>
      <c r="S1228" s="2"/>
      <c r="T1228" s="2"/>
      <c r="U1228" s="2"/>
      <c r="V1228" s="2"/>
      <c r="W1228" s="2"/>
      <c r="X1228" s="2"/>
      <c r="Y1228" s="2"/>
      <c r="Z1228" s="2"/>
      <c r="AA1228" s="2"/>
      <c r="AB1228" s="2"/>
      <c r="AC1228" s="2"/>
      <c r="AD1228" s="2"/>
      <c r="AE1228" s="2"/>
      <c r="AF1228" s="2"/>
      <c r="AG1228" s="2"/>
      <c r="AH1228" s="2"/>
      <c r="AI1228" s="2"/>
      <c r="AJ1228" s="2"/>
      <c r="AK1228" s="2"/>
      <c r="AL1228" s="2"/>
      <c r="AM1228" s="2"/>
      <c r="AN1228" s="2"/>
      <c r="AO1228" s="2"/>
      <c r="AP1228" s="2"/>
      <c r="AQ1228" s="2"/>
      <c r="AR1228" s="2"/>
      <c r="AS1228" s="2"/>
      <c r="AT1228" s="2"/>
      <c r="AU1228" s="2"/>
      <c r="AV1228" s="2"/>
      <c r="AW1228" s="2"/>
      <c r="AX1228" s="2"/>
      <c r="AY1228" s="2"/>
      <c r="AZ1228" s="2"/>
      <c r="BA1228" s="2"/>
      <c r="BB1228" s="2"/>
      <c r="BC1228" s="2"/>
      <c r="BD1228" s="2"/>
      <c r="BE1228" s="2"/>
      <c r="BF1228" s="2"/>
      <c r="BG1228" s="2"/>
      <c r="BH1228" s="2"/>
      <c r="BI1228" s="2"/>
      <c r="BJ1228" s="2"/>
      <c r="BK1228" s="2"/>
      <c r="BL1228" s="2"/>
      <c r="BM1228" s="2"/>
      <c r="BN1228" s="2"/>
    </row>
    <row r="1229" spans="11:66">
      <c r="K1229" s="2"/>
      <c r="L1229" s="2"/>
      <c r="M1229" s="2"/>
      <c r="N1229" s="2"/>
      <c r="O1229" s="2"/>
      <c r="P1229" s="2"/>
      <c r="Q1229" s="2"/>
      <c r="R1229" s="2"/>
      <c r="S1229" s="2"/>
      <c r="T1229" s="2"/>
      <c r="U1229" s="2"/>
      <c r="V1229" s="2"/>
      <c r="W1229" s="2"/>
      <c r="X1229" s="2"/>
      <c r="Y1229" s="2"/>
      <c r="Z1229" s="2"/>
      <c r="AA1229" s="2"/>
      <c r="AB1229" s="2"/>
      <c r="AC1229" s="2"/>
      <c r="AD1229" s="2"/>
      <c r="AE1229" s="2"/>
      <c r="AF1229" s="2"/>
      <c r="AG1229" s="2"/>
      <c r="AH1229" s="2"/>
      <c r="AI1229" s="2"/>
      <c r="AJ1229" s="2"/>
      <c r="AK1229" s="2"/>
      <c r="AL1229" s="2"/>
      <c r="AM1229" s="2"/>
      <c r="AN1229" s="2"/>
      <c r="AO1229" s="2"/>
      <c r="AP1229" s="2"/>
      <c r="AQ1229" s="2"/>
      <c r="AR1229" s="2"/>
      <c r="AS1229" s="2"/>
      <c r="AT1229" s="2"/>
      <c r="AU1229" s="2"/>
      <c r="AV1229" s="2"/>
      <c r="AW1229" s="2"/>
      <c r="AX1229" s="2"/>
      <c r="AY1229" s="2"/>
      <c r="AZ1229" s="2"/>
      <c r="BA1229" s="2"/>
      <c r="BB1229" s="2"/>
      <c r="BC1229" s="2"/>
      <c r="BD1229" s="2"/>
      <c r="BE1229" s="2"/>
      <c r="BF1229" s="2"/>
      <c r="BG1229" s="2"/>
      <c r="BH1229" s="2"/>
      <c r="BI1229" s="2"/>
      <c r="BJ1229" s="2"/>
      <c r="BK1229" s="2"/>
      <c r="BL1229" s="2"/>
      <c r="BM1229" s="2"/>
      <c r="BN1229" s="2"/>
    </row>
    <row r="1230" spans="11:66">
      <c r="K1230" s="2"/>
      <c r="L1230" s="2"/>
      <c r="M1230" s="2"/>
      <c r="N1230" s="2"/>
      <c r="O1230" s="2"/>
      <c r="P1230" s="2"/>
      <c r="Q1230" s="2"/>
      <c r="R1230" s="2"/>
      <c r="S1230" s="2"/>
      <c r="T1230" s="2"/>
      <c r="U1230" s="2"/>
      <c r="V1230" s="2"/>
      <c r="W1230" s="2"/>
      <c r="X1230" s="2"/>
      <c r="Y1230" s="2"/>
      <c r="Z1230" s="2"/>
      <c r="AA1230" s="2"/>
      <c r="AB1230" s="2"/>
      <c r="AC1230" s="2"/>
      <c r="AD1230" s="2"/>
      <c r="AE1230" s="2"/>
      <c r="AF1230" s="2"/>
      <c r="AG1230" s="2"/>
      <c r="AH1230" s="2"/>
      <c r="AI1230" s="2"/>
      <c r="AJ1230" s="2"/>
      <c r="AK1230" s="2"/>
      <c r="AL1230" s="2"/>
      <c r="AM1230" s="2"/>
      <c r="AN1230" s="2"/>
      <c r="AO1230" s="2"/>
      <c r="AP1230" s="2"/>
      <c r="AQ1230" s="2"/>
      <c r="AR1230" s="2"/>
      <c r="AS1230" s="2"/>
      <c r="AT1230" s="2"/>
      <c r="AU1230" s="2"/>
      <c r="AV1230" s="2"/>
      <c r="AW1230" s="2"/>
      <c r="AX1230" s="2"/>
      <c r="AY1230" s="2"/>
      <c r="AZ1230" s="2"/>
      <c r="BA1230" s="2"/>
      <c r="BB1230" s="2"/>
      <c r="BC1230" s="2"/>
      <c r="BD1230" s="2"/>
      <c r="BE1230" s="2"/>
      <c r="BF1230" s="2"/>
      <c r="BG1230" s="2"/>
      <c r="BH1230" s="2"/>
      <c r="BI1230" s="2"/>
      <c r="BJ1230" s="2"/>
      <c r="BK1230" s="2"/>
      <c r="BL1230" s="2"/>
      <c r="BM1230" s="2"/>
      <c r="BN1230" s="2"/>
    </row>
    <row r="1231" spans="11:66">
      <c r="K1231" s="2"/>
      <c r="L1231" s="2"/>
      <c r="M1231" s="2"/>
      <c r="N1231" s="2"/>
      <c r="O1231" s="2"/>
      <c r="P1231" s="2"/>
      <c r="Q1231" s="2"/>
      <c r="R1231" s="2"/>
      <c r="S1231" s="2"/>
      <c r="T1231" s="2"/>
      <c r="U1231" s="2"/>
      <c r="V1231" s="2"/>
      <c r="W1231" s="2"/>
      <c r="X1231" s="2"/>
      <c r="Y1231" s="2"/>
      <c r="Z1231" s="2"/>
      <c r="AA1231" s="2"/>
      <c r="AB1231" s="2"/>
      <c r="AC1231" s="2"/>
      <c r="AD1231" s="2"/>
      <c r="AE1231" s="2"/>
      <c r="AF1231" s="2"/>
      <c r="AG1231" s="2"/>
      <c r="AH1231" s="2"/>
      <c r="AI1231" s="2"/>
      <c r="AJ1231" s="2"/>
      <c r="AK1231" s="2"/>
      <c r="AL1231" s="2"/>
      <c r="AM1231" s="2"/>
      <c r="AN1231" s="2"/>
      <c r="AO1231" s="2"/>
      <c r="AP1231" s="2"/>
      <c r="AQ1231" s="2"/>
      <c r="AR1231" s="2"/>
      <c r="AS1231" s="2"/>
      <c r="AT1231" s="2"/>
      <c r="AU1231" s="2"/>
      <c r="AV1231" s="2"/>
      <c r="AW1231" s="2"/>
      <c r="AX1231" s="2"/>
      <c r="AY1231" s="2"/>
      <c r="AZ1231" s="2"/>
      <c r="BA1231" s="2"/>
      <c r="BB1231" s="2"/>
      <c r="BC1231" s="2"/>
      <c r="BD1231" s="2"/>
      <c r="BE1231" s="2"/>
      <c r="BF1231" s="2"/>
      <c r="BG1231" s="2"/>
      <c r="BH1231" s="2"/>
      <c r="BI1231" s="2"/>
      <c r="BJ1231" s="2"/>
      <c r="BK1231" s="2"/>
      <c r="BL1231" s="2"/>
      <c r="BM1231" s="2"/>
      <c r="BN1231" s="2"/>
    </row>
    <row r="1232" spans="11:66">
      <c r="K1232" s="2"/>
      <c r="L1232" s="2"/>
      <c r="M1232" s="2"/>
      <c r="N1232" s="2"/>
      <c r="O1232" s="2"/>
      <c r="P1232" s="2"/>
      <c r="Q1232" s="2"/>
      <c r="R1232" s="2"/>
      <c r="S1232" s="2"/>
      <c r="T1232" s="2"/>
      <c r="U1232" s="2"/>
      <c r="V1232" s="2"/>
      <c r="W1232" s="2"/>
      <c r="X1232" s="2"/>
      <c r="Y1232" s="2"/>
      <c r="Z1232" s="2"/>
      <c r="AA1232" s="2"/>
      <c r="AB1232" s="2"/>
      <c r="AC1232" s="2"/>
      <c r="AD1232" s="2"/>
      <c r="AE1232" s="2"/>
      <c r="AF1232" s="2"/>
      <c r="AG1232" s="2"/>
      <c r="AH1232" s="2"/>
      <c r="AI1232" s="2"/>
      <c r="AJ1232" s="2"/>
      <c r="AK1232" s="2"/>
      <c r="AL1232" s="2"/>
      <c r="AM1232" s="2"/>
      <c r="AN1232" s="2"/>
      <c r="AO1232" s="2"/>
      <c r="AP1232" s="2"/>
      <c r="AQ1232" s="2"/>
      <c r="AR1232" s="2"/>
      <c r="AS1232" s="2"/>
      <c r="AT1232" s="2"/>
      <c r="AU1232" s="2"/>
      <c r="AV1232" s="2"/>
      <c r="AW1232" s="2"/>
      <c r="AX1232" s="2"/>
      <c r="AY1232" s="2"/>
      <c r="AZ1232" s="2"/>
      <c r="BA1232" s="2"/>
      <c r="BB1232" s="2"/>
      <c r="BC1232" s="2"/>
      <c r="BD1232" s="2"/>
      <c r="BE1232" s="2"/>
      <c r="BF1232" s="2"/>
      <c r="BG1232" s="2"/>
      <c r="BH1232" s="2"/>
      <c r="BI1232" s="2"/>
      <c r="BJ1232" s="2"/>
      <c r="BK1232" s="2"/>
      <c r="BL1232" s="2"/>
      <c r="BM1232" s="2"/>
      <c r="BN1232" s="2"/>
    </row>
    <row r="1233" spans="11:66">
      <c r="K1233" s="2"/>
      <c r="L1233" s="2"/>
      <c r="M1233" s="2"/>
      <c r="N1233" s="2"/>
      <c r="O1233" s="2"/>
      <c r="P1233" s="2"/>
      <c r="Q1233" s="2"/>
      <c r="R1233" s="2"/>
      <c r="S1233" s="2"/>
      <c r="T1233" s="2"/>
      <c r="U1233" s="2"/>
      <c r="V1233" s="2"/>
      <c r="W1233" s="2"/>
      <c r="X1233" s="2"/>
      <c r="Y1233" s="2"/>
      <c r="Z1233" s="2"/>
      <c r="AA1233" s="2"/>
      <c r="AB1233" s="2"/>
      <c r="AC1233" s="2"/>
      <c r="AD1233" s="2"/>
      <c r="AE1233" s="2"/>
      <c r="AF1233" s="2"/>
      <c r="AG1233" s="2"/>
      <c r="AH1233" s="2"/>
      <c r="AI1233" s="2"/>
      <c r="AJ1233" s="2"/>
      <c r="AK1233" s="2"/>
      <c r="AL1233" s="2"/>
      <c r="AM1233" s="2"/>
      <c r="AN1233" s="2"/>
      <c r="AO1233" s="2"/>
      <c r="AP1233" s="2"/>
      <c r="AQ1233" s="2"/>
      <c r="AR1233" s="2"/>
      <c r="AS1233" s="2"/>
      <c r="AT1233" s="2"/>
      <c r="AU1233" s="2"/>
      <c r="AV1233" s="2"/>
      <c r="AW1233" s="2"/>
      <c r="AX1233" s="2"/>
      <c r="AY1233" s="2"/>
      <c r="AZ1233" s="2"/>
      <c r="BA1233" s="2"/>
      <c r="BB1233" s="2"/>
      <c r="BC1233" s="2"/>
      <c r="BD1233" s="2"/>
      <c r="BE1233" s="2"/>
      <c r="BF1233" s="2"/>
      <c r="BG1233" s="2"/>
      <c r="BH1233" s="2"/>
      <c r="BI1233" s="2"/>
      <c r="BJ1233" s="2"/>
      <c r="BK1233" s="2"/>
      <c r="BL1233" s="2"/>
      <c r="BM1233" s="2"/>
      <c r="BN1233" s="2"/>
    </row>
    <row r="1234" spans="11:66">
      <c r="K1234" s="2"/>
      <c r="L1234" s="2"/>
      <c r="M1234" s="2"/>
      <c r="N1234" s="2"/>
      <c r="O1234" s="2"/>
      <c r="P1234" s="2"/>
      <c r="Q1234" s="2"/>
      <c r="R1234" s="2"/>
      <c r="S1234" s="2"/>
      <c r="T1234" s="2"/>
      <c r="U1234" s="2"/>
      <c r="V1234" s="2"/>
      <c r="W1234" s="2"/>
      <c r="X1234" s="2"/>
      <c r="Y1234" s="2"/>
      <c r="Z1234" s="2"/>
      <c r="AA1234" s="2"/>
      <c r="AB1234" s="2"/>
      <c r="AC1234" s="2"/>
      <c r="AD1234" s="2"/>
      <c r="AE1234" s="2"/>
      <c r="AF1234" s="2"/>
      <c r="AG1234" s="2"/>
      <c r="AH1234" s="2"/>
      <c r="AI1234" s="2"/>
      <c r="AJ1234" s="2"/>
      <c r="AK1234" s="2"/>
      <c r="AL1234" s="2"/>
      <c r="AM1234" s="2"/>
      <c r="AN1234" s="2"/>
      <c r="AO1234" s="2"/>
      <c r="AP1234" s="2"/>
      <c r="AQ1234" s="2"/>
      <c r="AR1234" s="2"/>
      <c r="AS1234" s="2"/>
      <c r="AT1234" s="2"/>
      <c r="AU1234" s="2"/>
      <c r="AV1234" s="2"/>
      <c r="AW1234" s="2"/>
      <c r="AX1234" s="2"/>
      <c r="AY1234" s="2"/>
      <c r="AZ1234" s="2"/>
      <c r="BA1234" s="2"/>
      <c r="BB1234" s="2"/>
      <c r="BC1234" s="2"/>
      <c r="BD1234" s="2"/>
      <c r="BE1234" s="2"/>
      <c r="BF1234" s="2"/>
      <c r="BG1234" s="2"/>
      <c r="BH1234" s="2"/>
      <c r="BI1234" s="2"/>
      <c r="BJ1234" s="2"/>
      <c r="BK1234" s="2"/>
      <c r="BL1234" s="2"/>
      <c r="BM1234" s="2"/>
      <c r="BN1234" s="2"/>
    </row>
    <row r="1235" spans="11:66">
      <c r="K1235" s="2"/>
      <c r="L1235" s="2"/>
      <c r="M1235" s="2"/>
      <c r="N1235" s="2"/>
      <c r="O1235" s="2"/>
      <c r="P1235" s="2"/>
      <c r="Q1235" s="2"/>
      <c r="R1235" s="2"/>
      <c r="S1235" s="2"/>
      <c r="T1235" s="2"/>
      <c r="U1235" s="2"/>
      <c r="V1235" s="2"/>
      <c r="W1235" s="2"/>
      <c r="X1235" s="2"/>
      <c r="Y1235" s="2"/>
      <c r="Z1235" s="2"/>
      <c r="AA1235" s="2"/>
      <c r="AB1235" s="2"/>
      <c r="AC1235" s="2"/>
      <c r="AD1235" s="2"/>
      <c r="AE1235" s="2"/>
      <c r="AF1235" s="2"/>
      <c r="AG1235" s="2"/>
      <c r="AH1235" s="2"/>
      <c r="AI1235" s="2"/>
      <c r="AJ1235" s="2"/>
      <c r="AK1235" s="2"/>
      <c r="AL1235" s="2"/>
      <c r="AM1235" s="2"/>
      <c r="AN1235" s="2"/>
      <c r="AO1235" s="2"/>
      <c r="AP1235" s="2"/>
      <c r="AQ1235" s="2"/>
      <c r="AR1235" s="2"/>
      <c r="AS1235" s="2"/>
      <c r="AT1235" s="2"/>
      <c r="AU1235" s="2"/>
      <c r="AV1235" s="2"/>
      <c r="AW1235" s="2"/>
      <c r="AX1235" s="2"/>
      <c r="AY1235" s="2"/>
      <c r="AZ1235" s="2"/>
      <c r="BA1235" s="2"/>
      <c r="BB1235" s="2"/>
      <c r="BC1235" s="2"/>
      <c r="BD1235" s="2"/>
      <c r="BE1235" s="2"/>
      <c r="BF1235" s="2"/>
      <c r="BG1235" s="2"/>
      <c r="BH1235" s="2"/>
      <c r="BI1235" s="2"/>
      <c r="BJ1235" s="2"/>
      <c r="BK1235" s="2"/>
      <c r="BL1235" s="2"/>
      <c r="BM1235" s="2"/>
      <c r="BN1235" s="2"/>
    </row>
    <row r="1236" spans="11:66">
      <c r="K1236" s="2"/>
      <c r="L1236" s="2"/>
      <c r="M1236" s="2"/>
      <c r="N1236" s="2"/>
      <c r="O1236" s="2"/>
      <c r="P1236" s="2"/>
      <c r="Q1236" s="2"/>
      <c r="R1236" s="2"/>
      <c r="S1236" s="2"/>
      <c r="T1236" s="2"/>
      <c r="U1236" s="2"/>
      <c r="V1236" s="2"/>
      <c r="W1236" s="2"/>
      <c r="X1236" s="2"/>
      <c r="Y1236" s="2"/>
      <c r="Z1236" s="2"/>
      <c r="AA1236" s="2"/>
      <c r="AB1236" s="2"/>
      <c r="AC1236" s="2"/>
      <c r="AD1236" s="2"/>
      <c r="AE1236" s="2"/>
      <c r="AF1236" s="2"/>
      <c r="AG1236" s="2"/>
      <c r="AH1236" s="2"/>
      <c r="AI1236" s="2"/>
      <c r="AJ1236" s="2"/>
      <c r="AK1236" s="2"/>
      <c r="AL1236" s="2"/>
      <c r="AM1236" s="2"/>
      <c r="AN1236" s="2"/>
      <c r="AO1236" s="2"/>
      <c r="AP1236" s="2"/>
      <c r="AQ1236" s="2"/>
      <c r="AR1236" s="2"/>
      <c r="AS1236" s="2"/>
      <c r="AT1236" s="2"/>
      <c r="AU1236" s="2"/>
      <c r="AV1236" s="2"/>
      <c r="AW1236" s="2"/>
      <c r="AX1236" s="2"/>
      <c r="AY1236" s="2"/>
      <c r="AZ1236" s="2"/>
      <c r="BA1236" s="2"/>
      <c r="BB1236" s="2"/>
      <c r="BC1236" s="2"/>
      <c r="BD1236" s="2"/>
      <c r="BE1236" s="2"/>
      <c r="BF1236" s="2"/>
      <c r="BG1236" s="2"/>
      <c r="BH1236" s="2"/>
      <c r="BI1236" s="2"/>
      <c r="BJ1236" s="2"/>
      <c r="BK1236" s="2"/>
      <c r="BL1236" s="2"/>
      <c r="BM1236" s="2"/>
      <c r="BN1236" s="2"/>
    </row>
    <row r="1237" spans="11:66">
      <c r="K1237" s="2"/>
      <c r="L1237" s="2"/>
      <c r="M1237" s="2"/>
      <c r="N1237" s="2"/>
      <c r="O1237" s="2"/>
      <c r="P1237" s="2"/>
      <c r="Q1237" s="2"/>
      <c r="R1237" s="2"/>
      <c r="S1237" s="2"/>
      <c r="T1237" s="2"/>
      <c r="U1237" s="2"/>
      <c r="V1237" s="2"/>
      <c r="W1237" s="2"/>
      <c r="X1237" s="2"/>
      <c r="Y1237" s="2"/>
      <c r="Z1237" s="2"/>
      <c r="AA1237" s="2"/>
      <c r="AB1237" s="2"/>
      <c r="AC1237" s="2"/>
      <c r="AD1237" s="2"/>
      <c r="AE1237" s="2"/>
      <c r="AF1237" s="2"/>
      <c r="AG1237" s="2"/>
      <c r="AH1237" s="2"/>
      <c r="AI1237" s="2"/>
      <c r="AJ1237" s="2"/>
      <c r="AK1237" s="2"/>
      <c r="AL1237" s="2"/>
      <c r="AM1237" s="2"/>
      <c r="AN1237" s="2"/>
      <c r="AO1237" s="2"/>
      <c r="AP1237" s="2"/>
      <c r="AQ1237" s="2"/>
      <c r="AR1237" s="2"/>
      <c r="AS1237" s="2"/>
      <c r="AT1237" s="2"/>
      <c r="AU1237" s="2"/>
      <c r="AV1237" s="2"/>
      <c r="AW1237" s="2"/>
      <c r="AX1237" s="2"/>
      <c r="AY1237" s="2"/>
      <c r="AZ1237" s="2"/>
      <c r="BA1237" s="2"/>
      <c r="BB1237" s="2"/>
      <c r="BC1237" s="2"/>
      <c r="BD1237" s="2"/>
      <c r="BE1237" s="2"/>
      <c r="BF1237" s="2"/>
      <c r="BG1237" s="2"/>
      <c r="BH1237" s="2"/>
      <c r="BI1237" s="2"/>
      <c r="BJ1237" s="2"/>
      <c r="BK1237" s="2"/>
      <c r="BL1237" s="2"/>
      <c r="BM1237" s="2"/>
      <c r="BN1237" s="2"/>
    </row>
    <row r="1238" spans="11:66">
      <c r="K1238" s="2"/>
      <c r="L1238" s="2"/>
      <c r="M1238" s="2"/>
      <c r="N1238" s="2"/>
      <c r="O1238" s="2"/>
      <c r="P1238" s="2"/>
      <c r="Q1238" s="2"/>
      <c r="R1238" s="2"/>
      <c r="S1238" s="2"/>
      <c r="T1238" s="2"/>
      <c r="U1238" s="2"/>
      <c r="V1238" s="2"/>
      <c r="W1238" s="2"/>
      <c r="X1238" s="2"/>
      <c r="Y1238" s="2"/>
      <c r="Z1238" s="2"/>
      <c r="AA1238" s="2"/>
      <c r="AB1238" s="2"/>
      <c r="AC1238" s="2"/>
      <c r="AD1238" s="2"/>
      <c r="AE1238" s="2"/>
      <c r="AF1238" s="2"/>
      <c r="AG1238" s="2"/>
      <c r="AH1238" s="2"/>
      <c r="AI1238" s="2"/>
      <c r="AJ1238" s="2"/>
      <c r="AK1238" s="2"/>
      <c r="AL1238" s="2"/>
      <c r="AM1238" s="2"/>
      <c r="AN1238" s="2"/>
      <c r="AO1238" s="2"/>
      <c r="AP1238" s="2"/>
      <c r="AQ1238" s="2"/>
      <c r="AR1238" s="2"/>
      <c r="AS1238" s="2"/>
      <c r="AT1238" s="2"/>
      <c r="AU1238" s="2"/>
      <c r="AV1238" s="2"/>
      <c r="AW1238" s="2"/>
      <c r="AX1238" s="2"/>
      <c r="AY1238" s="2"/>
      <c r="AZ1238" s="2"/>
      <c r="BA1238" s="2"/>
      <c r="BB1238" s="2"/>
      <c r="BC1238" s="2"/>
      <c r="BD1238" s="2"/>
      <c r="BE1238" s="2"/>
      <c r="BF1238" s="2"/>
      <c r="BG1238" s="2"/>
      <c r="BH1238" s="2"/>
      <c r="BI1238" s="2"/>
      <c r="BJ1238" s="2"/>
      <c r="BK1238" s="2"/>
      <c r="BL1238" s="2"/>
      <c r="BM1238" s="2"/>
      <c r="BN1238" s="2"/>
    </row>
    <row r="1239" spans="11:66">
      <c r="K1239" s="2"/>
      <c r="L1239" s="2"/>
      <c r="M1239" s="2"/>
      <c r="N1239" s="2"/>
      <c r="O1239" s="2"/>
      <c r="P1239" s="2"/>
      <c r="Q1239" s="2"/>
      <c r="R1239" s="2"/>
      <c r="S1239" s="2"/>
      <c r="T1239" s="2"/>
      <c r="U1239" s="2"/>
      <c r="V1239" s="2"/>
      <c r="W1239" s="2"/>
      <c r="X1239" s="2"/>
      <c r="Y1239" s="2"/>
      <c r="Z1239" s="2"/>
      <c r="AA1239" s="2"/>
      <c r="AB1239" s="2"/>
      <c r="AC1239" s="2"/>
      <c r="AD1239" s="2"/>
      <c r="AE1239" s="2"/>
      <c r="AF1239" s="2"/>
      <c r="AG1239" s="2"/>
      <c r="AH1239" s="2"/>
      <c r="AI1239" s="2"/>
      <c r="AJ1239" s="2"/>
      <c r="AK1239" s="2"/>
      <c r="AL1239" s="2"/>
      <c r="AM1239" s="2"/>
      <c r="AN1239" s="2"/>
      <c r="AO1239" s="2"/>
      <c r="AP1239" s="2"/>
      <c r="AQ1239" s="2"/>
      <c r="AR1239" s="2"/>
      <c r="AS1239" s="2"/>
      <c r="AT1239" s="2"/>
      <c r="AU1239" s="2"/>
      <c r="AV1239" s="2"/>
      <c r="AW1239" s="2"/>
      <c r="AX1239" s="2"/>
      <c r="AY1239" s="2"/>
      <c r="AZ1239" s="2"/>
      <c r="BA1239" s="2"/>
      <c r="BB1239" s="2"/>
      <c r="BC1239" s="2"/>
      <c r="BD1239" s="2"/>
      <c r="BE1239" s="2"/>
      <c r="BF1239" s="2"/>
      <c r="BG1239" s="2"/>
      <c r="BH1239" s="2"/>
      <c r="BI1239" s="2"/>
      <c r="BJ1239" s="2"/>
      <c r="BK1239" s="2"/>
      <c r="BL1239" s="2"/>
      <c r="BM1239" s="2"/>
      <c r="BN1239" s="2"/>
    </row>
    <row r="1240" spans="11:66">
      <c r="K1240" s="2"/>
      <c r="L1240" s="2"/>
      <c r="M1240" s="2"/>
      <c r="N1240" s="2"/>
      <c r="O1240" s="2"/>
      <c r="P1240" s="2"/>
      <c r="Q1240" s="2"/>
      <c r="R1240" s="2"/>
      <c r="S1240" s="2"/>
      <c r="T1240" s="2"/>
      <c r="U1240" s="2"/>
      <c r="V1240" s="2"/>
      <c r="W1240" s="2"/>
      <c r="X1240" s="2"/>
      <c r="Y1240" s="2"/>
      <c r="Z1240" s="2"/>
      <c r="AA1240" s="2"/>
      <c r="AB1240" s="2"/>
      <c r="AC1240" s="2"/>
      <c r="AD1240" s="2"/>
      <c r="AE1240" s="2"/>
      <c r="AF1240" s="2"/>
      <c r="AG1240" s="2"/>
      <c r="AH1240" s="2"/>
      <c r="AI1240" s="2"/>
      <c r="AJ1240" s="2"/>
      <c r="AK1240" s="2"/>
      <c r="AL1240" s="2"/>
      <c r="AM1240" s="2"/>
      <c r="AN1240" s="2"/>
      <c r="AO1240" s="2"/>
      <c r="AP1240" s="2"/>
      <c r="AQ1240" s="2"/>
      <c r="AR1240" s="2"/>
      <c r="AS1240" s="2"/>
      <c r="AT1240" s="2"/>
      <c r="AU1240" s="2"/>
      <c r="AV1240" s="2"/>
      <c r="AW1240" s="2"/>
      <c r="AX1240" s="2"/>
      <c r="AY1240" s="2"/>
      <c r="AZ1240" s="2"/>
      <c r="BA1240" s="2"/>
      <c r="BB1240" s="2"/>
      <c r="BC1240" s="2"/>
      <c r="BD1240" s="2"/>
      <c r="BE1240" s="2"/>
      <c r="BF1240" s="2"/>
      <c r="BG1240" s="2"/>
      <c r="BH1240" s="2"/>
      <c r="BI1240" s="2"/>
      <c r="BJ1240" s="2"/>
      <c r="BK1240" s="2"/>
      <c r="BL1240" s="2"/>
      <c r="BM1240" s="2"/>
      <c r="BN1240" s="2"/>
    </row>
    <row r="1241" spans="11:66">
      <c r="K1241" s="2"/>
      <c r="L1241" s="2"/>
      <c r="M1241" s="2"/>
      <c r="N1241" s="2"/>
      <c r="O1241" s="2"/>
      <c r="P1241" s="2"/>
      <c r="Q1241" s="2"/>
      <c r="R1241" s="2"/>
      <c r="S1241" s="2"/>
      <c r="T1241" s="2"/>
      <c r="U1241" s="2"/>
      <c r="V1241" s="2"/>
      <c r="W1241" s="2"/>
      <c r="X1241" s="2"/>
      <c r="Y1241" s="2"/>
      <c r="Z1241" s="2"/>
      <c r="AA1241" s="2"/>
      <c r="AB1241" s="2"/>
      <c r="AC1241" s="2"/>
      <c r="AD1241" s="2"/>
      <c r="AE1241" s="2"/>
      <c r="AF1241" s="2"/>
      <c r="AG1241" s="2"/>
      <c r="AH1241" s="2"/>
      <c r="AI1241" s="2"/>
      <c r="AJ1241" s="2"/>
      <c r="AK1241" s="2"/>
      <c r="AL1241" s="2"/>
      <c r="AM1241" s="2"/>
      <c r="AN1241" s="2"/>
      <c r="AO1241" s="2"/>
      <c r="AP1241" s="2"/>
      <c r="AQ1241" s="2"/>
      <c r="AR1241" s="2"/>
      <c r="AS1241" s="2"/>
      <c r="AT1241" s="2"/>
      <c r="AU1241" s="2"/>
      <c r="AV1241" s="2"/>
      <c r="AW1241" s="2"/>
      <c r="AX1241" s="2"/>
      <c r="AY1241" s="2"/>
      <c r="AZ1241" s="2"/>
      <c r="BA1241" s="2"/>
      <c r="BB1241" s="2"/>
      <c r="BC1241" s="2"/>
      <c r="BD1241" s="2"/>
      <c r="BE1241" s="2"/>
      <c r="BF1241" s="2"/>
      <c r="BG1241" s="2"/>
      <c r="BH1241" s="2"/>
      <c r="BI1241" s="2"/>
      <c r="BJ1241" s="2"/>
      <c r="BK1241" s="2"/>
      <c r="BL1241" s="2"/>
      <c r="BM1241" s="2"/>
      <c r="BN1241" s="2"/>
    </row>
    <row r="1242" spans="11:66">
      <c r="K1242" s="2"/>
      <c r="L1242" s="2"/>
      <c r="M1242" s="2"/>
      <c r="N1242" s="2"/>
      <c r="O1242" s="2"/>
      <c r="P1242" s="2"/>
      <c r="Q1242" s="2"/>
      <c r="R1242" s="2"/>
      <c r="S1242" s="2"/>
      <c r="T1242" s="2"/>
      <c r="U1242" s="2"/>
      <c r="V1242" s="2"/>
      <c r="W1242" s="2"/>
      <c r="X1242" s="2"/>
      <c r="Y1242" s="2"/>
      <c r="Z1242" s="2"/>
      <c r="AA1242" s="2"/>
      <c r="AB1242" s="2"/>
      <c r="AC1242" s="2"/>
      <c r="AD1242" s="2"/>
      <c r="AE1242" s="2"/>
      <c r="AF1242" s="2"/>
      <c r="AG1242" s="2"/>
      <c r="AH1242" s="2"/>
      <c r="AI1242" s="2"/>
      <c r="AJ1242" s="2"/>
      <c r="AK1242" s="2"/>
      <c r="AL1242" s="2"/>
      <c r="AM1242" s="2"/>
      <c r="AN1242" s="2"/>
      <c r="AO1242" s="2"/>
      <c r="AP1242" s="2"/>
      <c r="AQ1242" s="2"/>
      <c r="AR1242" s="2"/>
      <c r="AS1242" s="2"/>
      <c r="AT1242" s="2"/>
      <c r="AU1242" s="2"/>
      <c r="AV1242" s="2"/>
      <c r="AW1242" s="2"/>
      <c r="AX1242" s="2"/>
      <c r="AY1242" s="2"/>
      <c r="AZ1242" s="2"/>
      <c r="BA1242" s="2"/>
      <c r="BB1242" s="2"/>
      <c r="BC1242" s="2"/>
      <c r="BD1242" s="2"/>
      <c r="BE1242" s="2"/>
      <c r="BF1242" s="2"/>
      <c r="BG1242" s="2"/>
      <c r="BH1242" s="2"/>
      <c r="BI1242" s="2"/>
      <c r="BJ1242" s="2"/>
      <c r="BK1242" s="2"/>
      <c r="BL1242" s="2"/>
      <c r="BM1242" s="2"/>
      <c r="BN1242" s="2"/>
    </row>
    <row r="1243" spans="11:66">
      <c r="K1243" s="2"/>
      <c r="L1243" s="2"/>
      <c r="M1243" s="2"/>
      <c r="N1243" s="2"/>
      <c r="O1243" s="2"/>
      <c r="P1243" s="2"/>
      <c r="Q1243" s="2"/>
      <c r="R1243" s="2"/>
      <c r="S1243" s="2"/>
      <c r="T1243" s="2"/>
      <c r="U1243" s="2"/>
      <c r="V1243" s="2"/>
      <c r="W1243" s="2"/>
      <c r="X1243" s="2"/>
      <c r="Y1243" s="2"/>
      <c r="Z1243" s="2"/>
      <c r="AA1243" s="2"/>
      <c r="AB1243" s="2"/>
      <c r="AC1243" s="2"/>
      <c r="AD1243" s="2"/>
      <c r="AE1243" s="2"/>
      <c r="AF1243" s="2"/>
      <c r="AG1243" s="2"/>
      <c r="AH1243" s="2"/>
      <c r="AI1243" s="2"/>
      <c r="AJ1243" s="2"/>
      <c r="AK1243" s="2"/>
      <c r="AL1243" s="2"/>
      <c r="AM1243" s="2"/>
      <c r="AN1243" s="2"/>
      <c r="AO1243" s="2"/>
      <c r="AP1243" s="2"/>
      <c r="AQ1243" s="2"/>
      <c r="AR1243" s="2"/>
      <c r="AS1243" s="2"/>
      <c r="AT1243" s="2"/>
      <c r="AU1243" s="2"/>
      <c r="AV1243" s="2"/>
      <c r="AW1243" s="2"/>
      <c r="AX1243" s="2"/>
      <c r="AY1243" s="2"/>
      <c r="AZ1243" s="2"/>
      <c r="BA1243" s="2"/>
      <c r="BB1243" s="2"/>
      <c r="BC1243" s="2"/>
      <c r="BD1243" s="2"/>
      <c r="BE1243" s="2"/>
      <c r="BF1243" s="2"/>
      <c r="BG1243" s="2"/>
      <c r="BH1243" s="2"/>
      <c r="BI1243" s="2"/>
      <c r="BJ1243" s="2"/>
      <c r="BK1243" s="2"/>
      <c r="BL1243" s="2"/>
      <c r="BM1243" s="2"/>
      <c r="BN1243" s="2"/>
    </row>
    <row r="1244" spans="11:66">
      <c r="K1244" s="2"/>
      <c r="L1244" s="2"/>
      <c r="M1244" s="2"/>
      <c r="N1244" s="2"/>
      <c r="O1244" s="2"/>
      <c r="P1244" s="2"/>
      <c r="Q1244" s="2"/>
      <c r="R1244" s="2"/>
      <c r="S1244" s="2"/>
      <c r="T1244" s="2"/>
      <c r="U1244" s="2"/>
      <c r="V1244" s="2"/>
      <c r="W1244" s="2"/>
      <c r="X1244" s="2"/>
      <c r="Y1244" s="2"/>
      <c r="Z1244" s="2"/>
      <c r="AA1244" s="2"/>
      <c r="AB1244" s="2"/>
      <c r="AC1244" s="2"/>
      <c r="AD1244" s="2"/>
      <c r="AE1244" s="2"/>
      <c r="AF1244" s="2"/>
      <c r="AG1244" s="2"/>
      <c r="AH1244" s="2"/>
      <c r="AI1244" s="2"/>
      <c r="AJ1244" s="2"/>
      <c r="AK1244" s="2"/>
      <c r="AL1244" s="2"/>
      <c r="AM1244" s="2"/>
      <c r="AN1244" s="2"/>
      <c r="AO1244" s="2"/>
      <c r="AP1244" s="2"/>
      <c r="AQ1244" s="2"/>
      <c r="AR1244" s="2"/>
      <c r="AS1244" s="2"/>
      <c r="AT1244" s="2"/>
      <c r="AU1244" s="2"/>
      <c r="AV1244" s="2"/>
      <c r="AW1244" s="2"/>
      <c r="AX1244" s="2"/>
      <c r="AY1244" s="2"/>
      <c r="AZ1244" s="2"/>
      <c r="BA1244" s="2"/>
      <c r="BB1244" s="2"/>
      <c r="BC1244" s="2"/>
      <c r="BD1244" s="2"/>
      <c r="BE1244" s="2"/>
      <c r="BF1244" s="2"/>
      <c r="BG1244" s="2"/>
      <c r="BH1244" s="2"/>
      <c r="BI1244" s="2"/>
      <c r="BJ1244" s="2"/>
      <c r="BK1244" s="2"/>
      <c r="BL1244" s="2"/>
      <c r="BM1244" s="2"/>
      <c r="BN1244" s="2"/>
    </row>
    <row r="1245" spans="11:66">
      <c r="K1245" s="2"/>
      <c r="L1245" s="2"/>
      <c r="M1245" s="2"/>
      <c r="N1245" s="2"/>
      <c r="O1245" s="2"/>
      <c r="P1245" s="2"/>
      <c r="Q1245" s="2"/>
      <c r="R1245" s="2"/>
      <c r="S1245" s="2"/>
      <c r="T1245" s="2"/>
      <c r="U1245" s="2"/>
      <c r="V1245" s="2"/>
      <c r="W1245" s="2"/>
      <c r="X1245" s="2"/>
      <c r="Y1245" s="2"/>
      <c r="Z1245" s="2"/>
      <c r="AA1245" s="2"/>
      <c r="AB1245" s="2"/>
      <c r="AC1245" s="2"/>
      <c r="AD1245" s="2"/>
      <c r="AE1245" s="2"/>
      <c r="AF1245" s="2"/>
      <c r="AG1245" s="2"/>
      <c r="AH1245" s="2"/>
      <c r="AI1245" s="2"/>
      <c r="AJ1245" s="2"/>
      <c r="AK1245" s="2"/>
      <c r="AL1245" s="2"/>
      <c r="AM1245" s="2"/>
      <c r="AN1245" s="2"/>
      <c r="AO1245" s="2"/>
      <c r="AP1245" s="2"/>
      <c r="AQ1245" s="2"/>
      <c r="AR1245" s="2"/>
      <c r="AS1245" s="2"/>
      <c r="AT1245" s="2"/>
      <c r="AU1245" s="2"/>
      <c r="AV1245" s="2"/>
      <c r="AW1245" s="2"/>
      <c r="AX1245" s="2"/>
      <c r="AY1245" s="2"/>
      <c r="AZ1245" s="2"/>
      <c r="BA1245" s="2"/>
      <c r="BB1245" s="2"/>
      <c r="BC1245" s="2"/>
      <c r="BD1245" s="2"/>
      <c r="BE1245" s="2"/>
      <c r="BF1245" s="2"/>
      <c r="BG1245" s="2"/>
      <c r="BH1245" s="2"/>
      <c r="BI1245" s="2"/>
      <c r="BJ1245" s="2"/>
      <c r="BK1245" s="2"/>
      <c r="BL1245" s="2"/>
      <c r="BM1245" s="2"/>
      <c r="BN1245" s="2"/>
    </row>
    <row r="1246" spans="11:66">
      <c r="K1246" s="2"/>
      <c r="L1246" s="2"/>
      <c r="M1246" s="2"/>
      <c r="N1246" s="2"/>
      <c r="O1246" s="2"/>
      <c r="P1246" s="2"/>
      <c r="Q1246" s="2"/>
      <c r="R1246" s="2"/>
      <c r="S1246" s="2"/>
      <c r="T1246" s="2"/>
      <c r="U1246" s="2"/>
      <c r="V1246" s="2"/>
      <c r="W1246" s="2"/>
      <c r="X1246" s="2"/>
      <c r="Y1246" s="2"/>
      <c r="Z1246" s="2"/>
      <c r="AA1246" s="2"/>
      <c r="AB1246" s="2"/>
      <c r="AC1246" s="2"/>
      <c r="AD1246" s="2"/>
      <c r="AE1246" s="2"/>
      <c r="AF1246" s="2"/>
      <c r="AG1246" s="2"/>
      <c r="AH1246" s="2"/>
      <c r="AI1246" s="2"/>
      <c r="AJ1246" s="2"/>
      <c r="AK1246" s="2"/>
      <c r="AL1246" s="2"/>
      <c r="AM1246" s="2"/>
      <c r="AN1246" s="2"/>
      <c r="AO1246" s="2"/>
      <c r="AP1246" s="2"/>
      <c r="AQ1246" s="2"/>
      <c r="AR1246" s="2"/>
      <c r="AS1246" s="2"/>
      <c r="AT1246" s="2"/>
      <c r="AU1246" s="2"/>
      <c r="AV1246" s="2"/>
      <c r="AW1246" s="2"/>
      <c r="AX1246" s="2"/>
      <c r="AY1246" s="2"/>
      <c r="AZ1246" s="2"/>
      <c r="BA1246" s="2"/>
      <c r="BB1246" s="2"/>
      <c r="BC1246" s="2"/>
      <c r="BD1246" s="2"/>
      <c r="BE1246" s="2"/>
      <c r="BF1246" s="2"/>
      <c r="BG1246" s="2"/>
      <c r="BH1246" s="2"/>
      <c r="BI1246" s="2"/>
      <c r="BJ1246" s="2"/>
      <c r="BK1246" s="2"/>
      <c r="BL1246" s="2"/>
      <c r="BM1246" s="2"/>
      <c r="BN1246" s="2"/>
    </row>
    <row r="1247" spans="11:66">
      <c r="K1247" s="2"/>
      <c r="L1247" s="2"/>
      <c r="M1247" s="2"/>
      <c r="N1247" s="2"/>
      <c r="O1247" s="2"/>
      <c r="P1247" s="2"/>
      <c r="Q1247" s="2"/>
      <c r="R1247" s="2"/>
      <c r="S1247" s="2"/>
      <c r="T1247" s="2"/>
      <c r="U1247" s="2"/>
      <c r="V1247" s="2"/>
      <c r="W1247" s="2"/>
      <c r="X1247" s="2"/>
      <c r="Y1247" s="2"/>
      <c r="Z1247" s="2"/>
      <c r="AA1247" s="2"/>
      <c r="AB1247" s="2"/>
      <c r="AC1247" s="2"/>
      <c r="AD1247" s="2"/>
      <c r="AE1247" s="2"/>
      <c r="AF1247" s="2"/>
      <c r="AG1247" s="2"/>
      <c r="AH1247" s="2"/>
      <c r="AI1247" s="2"/>
      <c r="AJ1247" s="2"/>
      <c r="AK1247" s="2"/>
      <c r="AL1247" s="2"/>
      <c r="AM1247" s="2"/>
      <c r="AN1247" s="2"/>
      <c r="AO1247" s="2"/>
      <c r="AP1247" s="2"/>
      <c r="AQ1247" s="2"/>
      <c r="AR1247" s="2"/>
      <c r="AS1247" s="2"/>
      <c r="AT1247" s="2"/>
      <c r="AU1247" s="2"/>
      <c r="AV1247" s="2"/>
      <c r="AW1247" s="2"/>
      <c r="AX1247" s="2"/>
      <c r="AY1247" s="2"/>
      <c r="AZ1247" s="2"/>
      <c r="BA1247" s="2"/>
      <c r="BB1247" s="2"/>
      <c r="BC1247" s="2"/>
      <c r="BD1247" s="2"/>
      <c r="BE1247" s="2"/>
      <c r="BF1247" s="2"/>
      <c r="BG1247" s="2"/>
      <c r="BH1247" s="2"/>
      <c r="BI1247" s="2"/>
      <c r="BJ1247" s="2"/>
      <c r="BK1247" s="2"/>
      <c r="BL1247" s="2"/>
      <c r="BM1247" s="2"/>
      <c r="BN1247" s="2"/>
    </row>
    <row r="1248" spans="11:66">
      <c r="K1248" s="2"/>
      <c r="L1248" s="2"/>
      <c r="M1248" s="2"/>
      <c r="N1248" s="2"/>
      <c r="O1248" s="2"/>
      <c r="P1248" s="2"/>
      <c r="Q1248" s="2"/>
      <c r="R1248" s="2"/>
      <c r="S1248" s="2"/>
      <c r="T1248" s="2"/>
      <c r="U1248" s="2"/>
      <c r="V1248" s="2"/>
      <c r="W1248" s="2"/>
      <c r="X1248" s="2"/>
      <c r="Y1248" s="2"/>
      <c r="Z1248" s="2"/>
      <c r="AA1248" s="2"/>
      <c r="AB1248" s="2"/>
      <c r="AC1248" s="2"/>
      <c r="AD1248" s="2"/>
      <c r="AE1248" s="2"/>
      <c r="AF1248" s="2"/>
      <c r="AG1248" s="2"/>
      <c r="AH1248" s="2"/>
      <c r="AI1248" s="2"/>
      <c r="AJ1248" s="2"/>
      <c r="AK1248" s="2"/>
      <c r="AL1248" s="2"/>
      <c r="AM1248" s="2"/>
      <c r="AN1248" s="2"/>
      <c r="AO1248" s="2"/>
      <c r="AP1248" s="2"/>
      <c r="AQ1248" s="2"/>
      <c r="AR1248" s="2"/>
      <c r="AS1248" s="2"/>
      <c r="AT1248" s="2"/>
      <c r="AU1248" s="2"/>
      <c r="AV1248" s="2"/>
      <c r="AW1248" s="2"/>
      <c r="AX1248" s="2"/>
      <c r="AY1248" s="2"/>
      <c r="AZ1248" s="2"/>
      <c r="BA1248" s="2"/>
      <c r="BB1248" s="2"/>
      <c r="BC1248" s="2"/>
      <c r="BD1248" s="2"/>
      <c r="BE1248" s="2"/>
      <c r="BF1248" s="2"/>
      <c r="BG1248" s="2"/>
      <c r="BH1248" s="2"/>
      <c r="BI1248" s="2"/>
      <c r="BJ1248" s="2"/>
      <c r="BK1248" s="2"/>
      <c r="BL1248" s="2"/>
      <c r="BM1248" s="2"/>
      <c r="BN1248" s="2"/>
    </row>
    <row r="1249" spans="11:66">
      <c r="K1249" s="2"/>
      <c r="L1249" s="2"/>
      <c r="M1249" s="2"/>
      <c r="N1249" s="2"/>
      <c r="O1249" s="2"/>
      <c r="P1249" s="2"/>
      <c r="Q1249" s="2"/>
      <c r="R1249" s="2"/>
      <c r="S1249" s="2"/>
      <c r="T1249" s="2"/>
      <c r="U1249" s="2"/>
      <c r="V1249" s="2"/>
      <c r="W1249" s="2"/>
      <c r="X1249" s="2"/>
      <c r="Y1249" s="2"/>
      <c r="Z1249" s="2"/>
      <c r="AA1249" s="2"/>
      <c r="AB1249" s="2"/>
      <c r="AC1249" s="2"/>
      <c r="AD1249" s="2"/>
      <c r="AE1249" s="2"/>
      <c r="AF1249" s="2"/>
      <c r="AG1249" s="2"/>
      <c r="AH1249" s="2"/>
      <c r="AI1249" s="2"/>
      <c r="AJ1249" s="2"/>
      <c r="AK1249" s="2"/>
      <c r="AL1249" s="2"/>
      <c r="AM1249" s="2"/>
      <c r="AN1249" s="2"/>
      <c r="AO1249" s="2"/>
      <c r="AP1249" s="2"/>
      <c r="AQ1249" s="2"/>
      <c r="AR1249" s="2"/>
      <c r="AS1249" s="2"/>
      <c r="AT1249" s="2"/>
      <c r="AU1249" s="2"/>
      <c r="AV1249" s="2"/>
      <c r="AW1249" s="2"/>
      <c r="AX1249" s="2"/>
      <c r="AY1249" s="2"/>
      <c r="AZ1249" s="2"/>
      <c r="BA1249" s="2"/>
      <c r="BB1249" s="2"/>
      <c r="BC1249" s="2"/>
      <c r="BD1249" s="2"/>
      <c r="BE1249" s="2"/>
      <c r="BF1249" s="2"/>
      <c r="BG1249" s="2"/>
      <c r="BH1249" s="2"/>
      <c r="BI1249" s="2"/>
      <c r="BJ1249" s="2"/>
      <c r="BK1249" s="2"/>
      <c r="BL1249" s="2"/>
      <c r="BM1249" s="2"/>
      <c r="BN1249" s="2"/>
    </row>
    <row r="1250" spans="11:66">
      <c r="K1250" s="2"/>
      <c r="L1250" s="2"/>
      <c r="M1250" s="2"/>
      <c r="N1250" s="2"/>
      <c r="O1250" s="2"/>
      <c r="P1250" s="2"/>
      <c r="Q1250" s="2"/>
      <c r="R1250" s="2"/>
      <c r="S1250" s="2"/>
      <c r="T1250" s="2"/>
      <c r="U1250" s="2"/>
      <c r="V1250" s="2"/>
      <c r="W1250" s="2"/>
      <c r="X1250" s="2"/>
      <c r="Y1250" s="2"/>
      <c r="Z1250" s="2"/>
      <c r="AA1250" s="2"/>
      <c r="AB1250" s="2"/>
      <c r="AC1250" s="2"/>
      <c r="AD1250" s="2"/>
      <c r="AE1250" s="2"/>
      <c r="AF1250" s="2"/>
      <c r="AG1250" s="2"/>
      <c r="AH1250" s="2"/>
      <c r="AI1250" s="2"/>
      <c r="AJ1250" s="2"/>
      <c r="AK1250" s="2"/>
      <c r="AL1250" s="2"/>
      <c r="AM1250" s="2"/>
      <c r="AN1250" s="2"/>
      <c r="AO1250" s="2"/>
      <c r="AP1250" s="2"/>
      <c r="AQ1250" s="2"/>
      <c r="AR1250" s="2"/>
      <c r="AS1250" s="2"/>
      <c r="AT1250" s="2"/>
      <c r="AU1250" s="2"/>
      <c r="AV1250" s="2"/>
      <c r="AW1250" s="2"/>
      <c r="AX1250" s="2"/>
      <c r="AY1250" s="2"/>
      <c r="AZ1250" s="2"/>
      <c r="BA1250" s="2"/>
      <c r="BB1250" s="2"/>
      <c r="BC1250" s="2"/>
      <c r="BD1250" s="2"/>
      <c r="BE1250" s="2"/>
      <c r="BF1250" s="2"/>
      <c r="BG1250" s="2"/>
      <c r="BH1250" s="2"/>
      <c r="BI1250" s="2"/>
      <c r="BJ1250" s="2"/>
      <c r="BK1250" s="2"/>
      <c r="BL1250" s="2"/>
      <c r="BM1250" s="2"/>
      <c r="BN1250" s="2"/>
    </row>
    <row r="1251" spans="11:66">
      <c r="K1251" s="2"/>
      <c r="L1251" s="2"/>
      <c r="M1251" s="2"/>
      <c r="N1251" s="2"/>
      <c r="O1251" s="2"/>
      <c r="P1251" s="2"/>
      <c r="Q1251" s="2"/>
      <c r="R1251" s="2"/>
      <c r="S1251" s="2"/>
      <c r="T1251" s="2"/>
      <c r="U1251" s="2"/>
      <c r="V1251" s="2"/>
      <c r="W1251" s="2"/>
      <c r="X1251" s="2"/>
      <c r="Y1251" s="2"/>
      <c r="Z1251" s="2"/>
      <c r="AA1251" s="2"/>
      <c r="AB1251" s="2"/>
      <c r="AC1251" s="2"/>
      <c r="AD1251" s="2"/>
      <c r="AE1251" s="2"/>
      <c r="AF1251" s="2"/>
      <c r="AG1251" s="2"/>
      <c r="AH1251" s="2"/>
      <c r="AI1251" s="2"/>
      <c r="AJ1251" s="2"/>
      <c r="AK1251" s="2"/>
      <c r="AL1251" s="2"/>
      <c r="AM1251" s="2"/>
      <c r="AN1251" s="2"/>
      <c r="AO1251" s="2"/>
      <c r="AP1251" s="2"/>
      <c r="AQ1251" s="2"/>
      <c r="AR1251" s="2"/>
      <c r="AS1251" s="2"/>
      <c r="AT1251" s="2"/>
      <c r="AU1251" s="2"/>
      <c r="AV1251" s="2"/>
      <c r="AW1251" s="2"/>
      <c r="AX1251" s="2"/>
      <c r="AY1251" s="2"/>
      <c r="AZ1251" s="2"/>
      <c r="BA1251" s="2"/>
      <c r="BB1251" s="2"/>
      <c r="BC1251" s="2"/>
      <c r="BD1251" s="2"/>
      <c r="BE1251" s="2"/>
      <c r="BF1251" s="2"/>
      <c r="BG1251" s="2"/>
      <c r="BH1251" s="2"/>
      <c r="BI1251" s="2"/>
      <c r="BJ1251" s="2"/>
      <c r="BK1251" s="2"/>
      <c r="BL1251" s="2"/>
      <c r="BM1251" s="2"/>
      <c r="BN1251" s="2"/>
    </row>
    <row r="1252" spans="11:66">
      <c r="K1252" s="2"/>
      <c r="L1252" s="2"/>
      <c r="M1252" s="2"/>
      <c r="N1252" s="2"/>
      <c r="O1252" s="2"/>
      <c r="P1252" s="2"/>
      <c r="Q1252" s="2"/>
      <c r="R1252" s="2"/>
      <c r="S1252" s="2"/>
      <c r="T1252" s="2"/>
      <c r="U1252" s="2"/>
      <c r="V1252" s="2"/>
      <c r="W1252" s="2"/>
      <c r="X1252" s="2"/>
      <c r="Y1252" s="2"/>
      <c r="Z1252" s="2"/>
      <c r="AA1252" s="2"/>
      <c r="AB1252" s="2"/>
      <c r="AC1252" s="2"/>
      <c r="AD1252" s="2"/>
      <c r="AE1252" s="2"/>
      <c r="AF1252" s="2"/>
      <c r="AG1252" s="2"/>
      <c r="AH1252" s="2"/>
      <c r="AI1252" s="2"/>
      <c r="AJ1252" s="2"/>
      <c r="AK1252" s="2"/>
      <c r="AL1252" s="2"/>
      <c r="AM1252" s="2"/>
      <c r="AN1252" s="2"/>
      <c r="AO1252" s="2"/>
      <c r="AP1252" s="2"/>
      <c r="AQ1252" s="2"/>
      <c r="AR1252" s="2"/>
      <c r="AS1252" s="2"/>
      <c r="AT1252" s="2"/>
      <c r="AU1252" s="2"/>
      <c r="AV1252" s="2"/>
      <c r="AW1252" s="2"/>
      <c r="AX1252" s="2"/>
      <c r="AY1252" s="2"/>
      <c r="AZ1252" s="2"/>
      <c r="BA1252" s="2"/>
      <c r="BB1252" s="2"/>
      <c r="BC1252" s="2"/>
      <c r="BD1252" s="2"/>
      <c r="BE1252" s="2"/>
      <c r="BF1252" s="2"/>
      <c r="BG1252" s="2"/>
      <c r="BH1252" s="2"/>
      <c r="BI1252" s="2"/>
      <c r="BJ1252" s="2"/>
      <c r="BK1252" s="2"/>
      <c r="BL1252" s="2"/>
      <c r="BM1252" s="2"/>
      <c r="BN1252" s="2"/>
    </row>
    <row r="1253" spans="11:66">
      <c r="K1253" s="2"/>
      <c r="L1253" s="2"/>
      <c r="M1253" s="2"/>
      <c r="N1253" s="2"/>
      <c r="O1253" s="2"/>
      <c r="P1253" s="2"/>
      <c r="Q1253" s="2"/>
      <c r="R1253" s="2"/>
      <c r="S1253" s="2"/>
      <c r="T1253" s="2"/>
      <c r="U1253" s="2"/>
      <c r="V1253" s="2"/>
      <c r="W1253" s="2"/>
      <c r="X1253" s="2"/>
      <c r="Y1253" s="2"/>
      <c r="Z1253" s="2"/>
      <c r="AA1253" s="2"/>
      <c r="AB1253" s="2"/>
      <c r="AC1253" s="2"/>
      <c r="AD1253" s="2"/>
      <c r="AE1253" s="2"/>
      <c r="AF1253" s="2"/>
      <c r="AG1253" s="2"/>
      <c r="AH1253" s="2"/>
      <c r="AI1253" s="2"/>
      <c r="AJ1253" s="2"/>
      <c r="AK1253" s="2"/>
      <c r="AL1253" s="2"/>
      <c r="AM1253" s="2"/>
      <c r="AN1253" s="2"/>
      <c r="AO1253" s="2"/>
      <c r="AP1253" s="2"/>
      <c r="AQ1253" s="2"/>
      <c r="AR1253" s="2"/>
      <c r="AS1253" s="2"/>
      <c r="AT1253" s="2"/>
      <c r="AU1253" s="2"/>
      <c r="AV1253" s="2"/>
      <c r="AW1253" s="2"/>
      <c r="AX1253" s="2"/>
      <c r="AY1253" s="2"/>
      <c r="AZ1253" s="2"/>
      <c r="BA1253" s="2"/>
      <c r="BB1253" s="2"/>
      <c r="BC1253" s="2"/>
      <c r="BD1253" s="2"/>
      <c r="BE1253" s="2"/>
      <c r="BF1253" s="2"/>
      <c r="BG1253" s="2"/>
      <c r="BH1253" s="2"/>
      <c r="BI1253" s="2"/>
      <c r="BJ1253" s="2"/>
      <c r="BK1253" s="2"/>
      <c r="BL1253" s="2"/>
      <c r="BM1253" s="2"/>
      <c r="BN1253" s="2"/>
    </row>
    <row r="1254" spans="11:66">
      <c r="K1254" s="2"/>
      <c r="L1254" s="2"/>
      <c r="M1254" s="2"/>
      <c r="N1254" s="2"/>
      <c r="O1254" s="2"/>
      <c r="P1254" s="2"/>
      <c r="Q1254" s="2"/>
      <c r="R1254" s="2"/>
      <c r="S1254" s="2"/>
      <c r="T1254" s="2"/>
      <c r="U1254" s="2"/>
      <c r="V1254" s="2"/>
      <c r="W1254" s="2"/>
      <c r="X1254" s="2"/>
      <c r="Y1254" s="2"/>
      <c r="Z1254" s="2"/>
      <c r="AA1254" s="2"/>
      <c r="AB1254" s="2"/>
      <c r="AC1254" s="2"/>
      <c r="AD1254" s="2"/>
      <c r="AE1254" s="2"/>
      <c r="AF1254" s="2"/>
      <c r="AG1254" s="2"/>
      <c r="AH1254" s="2"/>
      <c r="AI1254" s="2"/>
      <c r="AJ1254" s="2"/>
      <c r="AK1254" s="2"/>
      <c r="AL1254" s="2"/>
      <c r="AM1254" s="2"/>
      <c r="AN1254" s="2"/>
      <c r="AO1254" s="2"/>
      <c r="AP1254" s="2"/>
      <c r="AQ1254" s="2"/>
      <c r="AR1254" s="2"/>
      <c r="AS1254" s="2"/>
      <c r="AT1254" s="2"/>
      <c r="AU1254" s="2"/>
      <c r="AV1254" s="2"/>
      <c r="AW1254" s="2"/>
      <c r="AX1254" s="2"/>
      <c r="AY1254" s="2"/>
      <c r="AZ1254" s="2"/>
      <c r="BA1254" s="2"/>
      <c r="BB1254" s="2"/>
      <c r="BC1254" s="2"/>
      <c r="BD1254" s="2"/>
      <c r="BE1254" s="2"/>
      <c r="BF1254" s="2"/>
      <c r="BG1254" s="2"/>
      <c r="BH1254" s="2"/>
      <c r="BI1254" s="2"/>
      <c r="BJ1254" s="2"/>
      <c r="BK1254" s="2"/>
      <c r="BL1254" s="2"/>
      <c r="BM1254" s="2"/>
      <c r="BN1254" s="2"/>
    </row>
    <row r="1255" spans="11:66">
      <c r="K1255" s="2"/>
      <c r="L1255" s="2"/>
      <c r="M1255" s="2"/>
      <c r="N1255" s="2"/>
      <c r="O1255" s="2"/>
      <c r="P1255" s="2"/>
      <c r="Q1255" s="2"/>
      <c r="R1255" s="2"/>
      <c r="S1255" s="2"/>
      <c r="T1255" s="2"/>
      <c r="U1255" s="2"/>
      <c r="V1255" s="2"/>
      <c r="W1255" s="2"/>
      <c r="X1255" s="2"/>
      <c r="Y1255" s="2"/>
      <c r="Z1255" s="2"/>
      <c r="AA1255" s="2"/>
      <c r="AB1255" s="2"/>
      <c r="AC1255" s="2"/>
      <c r="AD1255" s="2"/>
      <c r="AE1255" s="2"/>
      <c r="AF1255" s="2"/>
      <c r="AG1255" s="2"/>
      <c r="AH1255" s="2"/>
      <c r="AI1255" s="2"/>
      <c r="AJ1255" s="2"/>
      <c r="AK1255" s="2"/>
      <c r="AL1255" s="2"/>
      <c r="AM1255" s="2"/>
      <c r="AN1255" s="2"/>
      <c r="AO1255" s="2"/>
      <c r="AP1255" s="2"/>
      <c r="AQ1255" s="2"/>
      <c r="AR1255" s="2"/>
      <c r="AS1255" s="2"/>
      <c r="AT1255" s="2"/>
      <c r="AU1255" s="2"/>
      <c r="AV1255" s="2"/>
      <c r="AW1255" s="2"/>
      <c r="AX1255" s="2"/>
      <c r="AY1255" s="2"/>
      <c r="AZ1255" s="2"/>
      <c r="BA1255" s="2"/>
      <c r="BB1255" s="2"/>
      <c r="BC1255" s="2"/>
      <c r="BD1255" s="2"/>
      <c r="BE1255" s="2"/>
      <c r="BF1255" s="2"/>
      <c r="BG1255" s="2"/>
      <c r="BH1255" s="2"/>
      <c r="BI1255" s="2"/>
      <c r="BJ1255" s="2"/>
      <c r="BK1255" s="2"/>
      <c r="BL1255" s="2"/>
      <c r="BM1255" s="2"/>
      <c r="BN1255" s="2"/>
    </row>
    <row r="1256" spans="11:66">
      <c r="K1256" s="2"/>
      <c r="L1256" s="2"/>
      <c r="M1256" s="2"/>
      <c r="N1256" s="2"/>
      <c r="O1256" s="2"/>
      <c r="P1256" s="2"/>
      <c r="Q1256" s="2"/>
      <c r="R1256" s="2"/>
      <c r="S1256" s="2"/>
      <c r="T1256" s="2"/>
      <c r="U1256" s="2"/>
      <c r="V1256" s="2"/>
      <c r="W1256" s="2"/>
      <c r="X1256" s="2"/>
      <c r="Y1256" s="2"/>
      <c r="Z1256" s="2"/>
      <c r="AA1256" s="2"/>
      <c r="AB1256" s="2"/>
      <c r="AC1256" s="2"/>
      <c r="AD1256" s="2"/>
      <c r="AE1256" s="2"/>
      <c r="AF1256" s="2"/>
      <c r="AG1256" s="2"/>
      <c r="AH1256" s="2"/>
      <c r="AI1256" s="2"/>
      <c r="AJ1256" s="2"/>
      <c r="AK1256" s="2"/>
      <c r="AL1256" s="2"/>
      <c r="AM1256" s="2"/>
      <c r="AN1256" s="2"/>
      <c r="AO1256" s="2"/>
      <c r="AP1256" s="2"/>
      <c r="AQ1256" s="2"/>
      <c r="AR1256" s="2"/>
      <c r="AS1256" s="2"/>
      <c r="AT1256" s="2"/>
      <c r="AU1256" s="2"/>
      <c r="AV1256" s="2"/>
      <c r="AW1256" s="2"/>
      <c r="AX1256" s="2"/>
      <c r="AY1256" s="2"/>
      <c r="AZ1256" s="2"/>
      <c r="BA1256" s="2"/>
      <c r="BB1256" s="2"/>
      <c r="BC1256" s="2"/>
      <c r="BD1256" s="2"/>
      <c r="BE1256" s="2"/>
      <c r="BF1256" s="2"/>
      <c r="BG1256" s="2"/>
      <c r="BH1256" s="2"/>
      <c r="BI1256" s="2"/>
      <c r="BJ1256" s="2"/>
      <c r="BK1256" s="2"/>
      <c r="BL1256" s="2"/>
      <c r="BM1256" s="2"/>
      <c r="BN1256" s="2"/>
    </row>
    <row r="1257" spans="11:66">
      <c r="K1257" s="2"/>
      <c r="L1257" s="2"/>
      <c r="M1257" s="2"/>
      <c r="N1257" s="2"/>
      <c r="O1257" s="2"/>
      <c r="P1257" s="2"/>
      <c r="Q1257" s="2"/>
      <c r="R1257" s="2"/>
      <c r="S1257" s="2"/>
      <c r="T1257" s="2"/>
      <c r="U1257" s="2"/>
      <c r="V1257" s="2"/>
      <c r="W1257" s="2"/>
      <c r="X1257" s="2"/>
      <c r="Y1257" s="2"/>
      <c r="Z1257" s="2"/>
      <c r="AA1257" s="2"/>
      <c r="AB1257" s="2"/>
      <c r="AC1257" s="2"/>
      <c r="AD1257" s="2"/>
      <c r="AE1257" s="2"/>
      <c r="AF1257" s="2"/>
      <c r="AG1257" s="2"/>
      <c r="AH1257" s="2"/>
      <c r="AI1257" s="2"/>
      <c r="AJ1257" s="2"/>
      <c r="AK1257" s="2"/>
      <c r="AL1257" s="2"/>
      <c r="AM1257" s="2"/>
      <c r="AN1257" s="2"/>
      <c r="AO1257" s="2"/>
      <c r="AP1257" s="2"/>
      <c r="AQ1257" s="2"/>
      <c r="AR1257" s="2"/>
      <c r="AS1257" s="2"/>
      <c r="AT1257" s="2"/>
      <c r="AU1257" s="2"/>
      <c r="AV1257" s="2"/>
      <c r="AW1257" s="2"/>
      <c r="AX1257" s="2"/>
      <c r="AY1257" s="2"/>
      <c r="AZ1257" s="2"/>
      <c r="BA1257" s="2"/>
      <c r="BB1257" s="2"/>
      <c r="BC1257" s="2"/>
      <c r="BD1257" s="2"/>
      <c r="BE1257" s="2"/>
      <c r="BF1257" s="2"/>
      <c r="BG1257" s="2"/>
      <c r="BH1257" s="2"/>
      <c r="BI1257" s="2"/>
      <c r="BJ1257" s="2"/>
      <c r="BK1257" s="2"/>
      <c r="BL1257" s="2"/>
      <c r="BM1257" s="2"/>
      <c r="BN1257" s="2"/>
    </row>
    <row r="1258" spans="11:66">
      <c r="K1258" s="2"/>
      <c r="L1258" s="2"/>
      <c r="M1258" s="2"/>
      <c r="N1258" s="2"/>
      <c r="O1258" s="2"/>
      <c r="P1258" s="2"/>
      <c r="Q1258" s="2"/>
      <c r="R1258" s="2"/>
      <c r="S1258" s="2"/>
      <c r="T1258" s="2"/>
      <c r="U1258" s="2"/>
      <c r="V1258" s="2"/>
      <c r="W1258" s="2"/>
      <c r="X1258" s="2"/>
      <c r="Y1258" s="2"/>
      <c r="Z1258" s="2"/>
      <c r="AA1258" s="2"/>
      <c r="AB1258" s="2"/>
      <c r="AC1258" s="2"/>
      <c r="AD1258" s="2"/>
      <c r="AE1258" s="2"/>
      <c r="AF1258" s="2"/>
      <c r="AG1258" s="2"/>
      <c r="AH1258" s="2"/>
      <c r="AI1258" s="2"/>
      <c r="AJ1258" s="2"/>
      <c r="AK1258" s="2"/>
      <c r="AL1258" s="2"/>
      <c r="AM1258" s="2"/>
      <c r="AN1258" s="2"/>
      <c r="AO1258" s="2"/>
      <c r="AP1258" s="2"/>
      <c r="AQ1258" s="2"/>
      <c r="AR1258" s="2"/>
      <c r="AS1258" s="2"/>
      <c r="AT1258" s="2"/>
      <c r="AU1258" s="2"/>
      <c r="AV1258" s="2"/>
      <c r="AW1258" s="2"/>
      <c r="AX1258" s="2"/>
      <c r="AY1258" s="2"/>
      <c r="AZ1258" s="2"/>
      <c r="BA1258" s="2"/>
      <c r="BB1258" s="2"/>
      <c r="BC1258" s="2"/>
      <c r="BD1258" s="2"/>
      <c r="BE1258" s="2"/>
      <c r="BF1258" s="2"/>
      <c r="BG1258" s="2"/>
      <c r="BH1258" s="2"/>
      <c r="BI1258" s="2"/>
      <c r="BJ1258" s="2"/>
      <c r="BK1258" s="2"/>
      <c r="BL1258" s="2"/>
      <c r="BM1258" s="2"/>
      <c r="BN1258" s="2"/>
    </row>
    <row r="1259" spans="11:66">
      <c r="K1259" s="2"/>
      <c r="L1259" s="2"/>
      <c r="M1259" s="2"/>
      <c r="N1259" s="2"/>
      <c r="O1259" s="2"/>
      <c r="P1259" s="2"/>
      <c r="Q1259" s="2"/>
      <c r="R1259" s="2"/>
      <c r="S1259" s="2"/>
      <c r="T1259" s="2"/>
      <c r="U1259" s="2"/>
      <c r="V1259" s="2"/>
      <c r="W1259" s="2"/>
      <c r="X1259" s="2"/>
      <c r="Y1259" s="2"/>
      <c r="Z1259" s="2"/>
      <c r="AA1259" s="2"/>
      <c r="AB1259" s="2"/>
      <c r="AC1259" s="2"/>
      <c r="AD1259" s="2"/>
      <c r="AE1259" s="2"/>
      <c r="AF1259" s="2"/>
      <c r="AG1259" s="2"/>
      <c r="AH1259" s="2"/>
      <c r="AI1259" s="2"/>
      <c r="AJ1259" s="2"/>
      <c r="AK1259" s="2"/>
      <c r="AL1259" s="2"/>
      <c r="AM1259" s="2"/>
      <c r="AN1259" s="2"/>
      <c r="AO1259" s="2"/>
      <c r="AP1259" s="2"/>
      <c r="AQ1259" s="2"/>
      <c r="AR1259" s="2"/>
      <c r="AS1259" s="2"/>
      <c r="AT1259" s="2"/>
      <c r="AU1259" s="2"/>
      <c r="AV1259" s="2"/>
      <c r="AW1259" s="2"/>
      <c r="AX1259" s="2"/>
      <c r="AY1259" s="2"/>
      <c r="AZ1259" s="2"/>
      <c r="BA1259" s="2"/>
      <c r="BB1259" s="2"/>
      <c r="BC1259" s="2"/>
      <c r="BD1259" s="2"/>
      <c r="BE1259" s="2"/>
      <c r="BF1259" s="2"/>
      <c r="BG1259" s="2"/>
      <c r="BH1259" s="2"/>
      <c r="BI1259" s="2"/>
      <c r="BJ1259" s="2"/>
      <c r="BK1259" s="2"/>
      <c r="BL1259" s="2"/>
      <c r="BM1259" s="2"/>
      <c r="BN1259" s="2"/>
    </row>
    <row r="1260" spans="11:66">
      <c r="K1260" s="2"/>
      <c r="L1260" s="2"/>
      <c r="M1260" s="2"/>
      <c r="N1260" s="2"/>
      <c r="O1260" s="2"/>
      <c r="P1260" s="2"/>
      <c r="Q1260" s="2"/>
      <c r="R1260" s="2"/>
      <c r="S1260" s="2"/>
      <c r="T1260" s="2"/>
      <c r="U1260" s="2"/>
      <c r="V1260" s="2"/>
      <c r="W1260" s="2"/>
      <c r="X1260" s="2"/>
      <c r="Y1260" s="2"/>
      <c r="Z1260" s="2"/>
      <c r="AA1260" s="2"/>
      <c r="AB1260" s="2"/>
      <c r="AC1260" s="2"/>
      <c r="AD1260" s="2"/>
      <c r="AE1260" s="2"/>
      <c r="AF1260" s="2"/>
      <c r="AG1260" s="2"/>
      <c r="AH1260" s="2"/>
      <c r="AI1260" s="2"/>
      <c r="AJ1260" s="2"/>
      <c r="AK1260" s="2"/>
      <c r="AL1260" s="2"/>
      <c r="AM1260" s="2"/>
      <c r="AN1260" s="2"/>
      <c r="AO1260" s="2"/>
      <c r="AP1260" s="2"/>
      <c r="AQ1260" s="2"/>
      <c r="AR1260" s="2"/>
      <c r="AS1260" s="2"/>
      <c r="AT1260" s="2"/>
      <c r="AU1260" s="2"/>
      <c r="AV1260" s="2"/>
      <c r="AW1260" s="2"/>
      <c r="AX1260" s="2"/>
      <c r="AY1260" s="2"/>
      <c r="AZ1260" s="2"/>
      <c r="BA1260" s="2"/>
      <c r="BB1260" s="2"/>
      <c r="BC1260" s="2"/>
      <c r="BD1260" s="2"/>
      <c r="BE1260" s="2"/>
      <c r="BF1260" s="2"/>
      <c r="BG1260" s="2"/>
      <c r="BH1260" s="2"/>
      <c r="BI1260" s="2"/>
      <c r="BJ1260" s="2"/>
      <c r="BK1260" s="2"/>
      <c r="BL1260" s="2"/>
      <c r="BM1260" s="2"/>
      <c r="BN1260" s="2"/>
    </row>
    <row r="1261" spans="11:66">
      <c r="K1261" s="2"/>
      <c r="L1261" s="2"/>
      <c r="M1261" s="2"/>
      <c r="N1261" s="2"/>
      <c r="O1261" s="2"/>
      <c r="P1261" s="2"/>
      <c r="Q1261" s="2"/>
      <c r="R1261" s="2"/>
      <c r="S1261" s="2"/>
      <c r="T1261" s="2"/>
      <c r="U1261" s="2"/>
      <c r="V1261" s="2"/>
      <c r="W1261" s="2"/>
      <c r="X1261" s="2"/>
      <c r="Y1261" s="2"/>
      <c r="Z1261" s="2"/>
      <c r="AA1261" s="2"/>
      <c r="AB1261" s="2"/>
      <c r="AC1261" s="2"/>
      <c r="AD1261" s="2"/>
      <c r="AE1261" s="2"/>
      <c r="AF1261" s="2"/>
      <c r="AG1261" s="2"/>
      <c r="AH1261" s="2"/>
      <c r="AI1261" s="2"/>
      <c r="AJ1261" s="2"/>
      <c r="AK1261" s="2"/>
      <c r="AL1261" s="2"/>
      <c r="AM1261" s="2"/>
      <c r="AN1261" s="2"/>
      <c r="AO1261" s="2"/>
      <c r="AP1261" s="2"/>
      <c r="AQ1261" s="2"/>
      <c r="AR1261" s="2"/>
      <c r="AS1261" s="2"/>
      <c r="AT1261" s="2"/>
      <c r="AU1261" s="2"/>
      <c r="AV1261" s="2"/>
      <c r="AW1261" s="2"/>
      <c r="AX1261" s="2"/>
      <c r="AY1261" s="2"/>
      <c r="AZ1261" s="2"/>
      <c r="BA1261" s="2"/>
      <c r="BB1261" s="2"/>
      <c r="BC1261" s="2"/>
      <c r="BD1261" s="2"/>
      <c r="BE1261" s="2"/>
      <c r="BF1261" s="2"/>
      <c r="BG1261" s="2"/>
      <c r="BH1261" s="2"/>
      <c r="BI1261" s="2"/>
      <c r="BJ1261" s="2"/>
      <c r="BK1261" s="2"/>
      <c r="BL1261" s="2"/>
      <c r="BM1261" s="2"/>
      <c r="BN1261" s="2"/>
    </row>
    <row r="1262" spans="11:66">
      <c r="K1262" s="2"/>
      <c r="L1262" s="2"/>
      <c r="M1262" s="2"/>
      <c r="N1262" s="2"/>
      <c r="O1262" s="2"/>
      <c r="P1262" s="2"/>
      <c r="Q1262" s="2"/>
      <c r="R1262" s="2"/>
      <c r="S1262" s="2"/>
      <c r="T1262" s="2"/>
      <c r="U1262" s="2"/>
      <c r="V1262" s="2"/>
      <c r="W1262" s="2"/>
      <c r="X1262" s="2"/>
      <c r="Y1262" s="2"/>
      <c r="Z1262" s="2"/>
      <c r="AA1262" s="2"/>
      <c r="AB1262" s="2"/>
      <c r="AC1262" s="2"/>
      <c r="AD1262" s="2"/>
      <c r="AE1262" s="2"/>
      <c r="AF1262" s="2"/>
      <c r="AG1262" s="2"/>
      <c r="AH1262" s="2"/>
      <c r="AI1262" s="2"/>
      <c r="AJ1262" s="2"/>
      <c r="AK1262" s="2"/>
      <c r="AL1262" s="2"/>
      <c r="AM1262" s="2"/>
      <c r="AN1262" s="2"/>
      <c r="AO1262" s="2"/>
      <c r="AP1262" s="2"/>
      <c r="AQ1262" s="2"/>
      <c r="AR1262" s="2"/>
      <c r="AS1262" s="2"/>
      <c r="AT1262" s="2"/>
      <c r="AU1262" s="2"/>
      <c r="AV1262" s="2"/>
      <c r="AW1262" s="2"/>
      <c r="AX1262" s="2"/>
      <c r="AY1262" s="2"/>
      <c r="AZ1262" s="2"/>
      <c r="BA1262" s="2"/>
      <c r="BB1262" s="2"/>
      <c r="BC1262" s="2"/>
      <c r="BD1262" s="2"/>
      <c r="BE1262" s="2"/>
      <c r="BF1262" s="2"/>
      <c r="BG1262" s="2"/>
      <c r="BH1262" s="2"/>
      <c r="BI1262" s="2"/>
      <c r="BJ1262" s="2"/>
      <c r="BK1262" s="2"/>
      <c r="BL1262" s="2"/>
      <c r="BM1262" s="2"/>
      <c r="BN1262" s="2"/>
    </row>
    <row r="1263" spans="11:66">
      <c r="K1263" s="2"/>
      <c r="L1263" s="2"/>
      <c r="M1263" s="2"/>
      <c r="N1263" s="2"/>
      <c r="O1263" s="2"/>
      <c r="P1263" s="2"/>
      <c r="Q1263" s="2"/>
      <c r="R1263" s="2"/>
      <c r="S1263" s="2"/>
      <c r="T1263" s="2"/>
      <c r="U1263" s="2"/>
      <c r="V1263" s="2"/>
      <c r="W1263" s="2"/>
      <c r="X1263" s="2"/>
      <c r="Y1263" s="2"/>
      <c r="Z1263" s="2"/>
      <c r="AA1263" s="2"/>
      <c r="AB1263" s="2"/>
      <c r="AC1263" s="2"/>
      <c r="AD1263" s="2"/>
      <c r="AE1263" s="2"/>
      <c r="AF1263" s="2"/>
      <c r="AG1263" s="2"/>
      <c r="AH1263" s="2"/>
      <c r="AI1263" s="2"/>
      <c r="AJ1263" s="2"/>
      <c r="AK1263" s="2"/>
      <c r="AL1263" s="2"/>
      <c r="AM1263" s="2"/>
      <c r="AN1263" s="2"/>
      <c r="AO1263" s="2"/>
      <c r="AP1263" s="2"/>
      <c r="AQ1263" s="2"/>
      <c r="AR1263" s="2"/>
      <c r="AS1263" s="2"/>
      <c r="AT1263" s="2"/>
      <c r="AU1263" s="2"/>
      <c r="AV1263" s="2"/>
      <c r="AW1263" s="2"/>
      <c r="AX1263" s="2"/>
      <c r="AY1263" s="2"/>
      <c r="AZ1263" s="2"/>
      <c r="BA1263" s="2"/>
      <c r="BB1263" s="2"/>
      <c r="BC1263" s="2"/>
      <c r="BD1263" s="2"/>
      <c r="BE1263" s="2"/>
      <c r="BF1263" s="2"/>
      <c r="BG1263" s="2"/>
      <c r="BH1263" s="2"/>
      <c r="BI1263" s="2"/>
      <c r="BJ1263" s="2"/>
      <c r="BK1263" s="2"/>
      <c r="BL1263" s="2"/>
      <c r="BM1263" s="2"/>
      <c r="BN1263" s="2"/>
    </row>
    <row r="1264" spans="11:66">
      <c r="K1264" s="2"/>
      <c r="L1264" s="2"/>
      <c r="M1264" s="2"/>
      <c r="N1264" s="2"/>
      <c r="O1264" s="2"/>
      <c r="P1264" s="2"/>
      <c r="Q1264" s="2"/>
      <c r="R1264" s="2"/>
      <c r="S1264" s="2"/>
      <c r="T1264" s="2"/>
      <c r="U1264" s="2"/>
      <c r="V1264" s="2"/>
      <c r="W1264" s="2"/>
      <c r="X1264" s="2"/>
      <c r="Y1264" s="2"/>
      <c r="Z1264" s="2"/>
      <c r="AA1264" s="2"/>
      <c r="AB1264" s="2"/>
      <c r="AC1264" s="2"/>
      <c r="AD1264" s="2"/>
      <c r="AE1264" s="2"/>
      <c r="AF1264" s="2"/>
      <c r="AG1264" s="2"/>
      <c r="AH1264" s="2"/>
      <c r="AI1264" s="2"/>
      <c r="AJ1264" s="2"/>
      <c r="AK1264" s="2"/>
      <c r="AL1264" s="2"/>
      <c r="AM1264" s="2"/>
      <c r="AN1264" s="2"/>
      <c r="AO1264" s="2"/>
      <c r="AP1264" s="2"/>
      <c r="AQ1264" s="2"/>
      <c r="AR1264" s="2"/>
      <c r="AS1264" s="2"/>
      <c r="AT1264" s="2"/>
      <c r="AU1264" s="2"/>
      <c r="AV1264" s="2"/>
      <c r="AW1264" s="2"/>
      <c r="AX1264" s="2"/>
      <c r="AY1264" s="2"/>
      <c r="AZ1264" s="2"/>
      <c r="BA1264" s="2"/>
      <c r="BB1264" s="2"/>
      <c r="BC1264" s="2"/>
      <c r="BD1264" s="2"/>
      <c r="BE1264" s="2"/>
      <c r="BF1264" s="2"/>
      <c r="BG1264" s="2"/>
      <c r="BH1264" s="2"/>
      <c r="BI1264" s="2"/>
      <c r="BJ1264" s="2"/>
      <c r="BK1264" s="2"/>
      <c r="BL1264" s="2"/>
      <c r="BM1264" s="2"/>
      <c r="BN1264" s="2"/>
    </row>
    <row r="1265" spans="11:66">
      <c r="K1265" s="2"/>
      <c r="L1265" s="2"/>
      <c r="M1265" s="2"/>
      <c r="N1265" s="2"/>
      <c r="O1265" s="2"/>
      <c r="P1265" s="2"/>
      <c r="Q1265" s="2"/>
      <c r="R1265" s="2"/>
      <c r="S1265" s="2"/>
      <c r="T1265" s="2"/>
      <c r="U1265" s="2"/>
      <c r="V1265" s="2"/>
      <c r="W1265" s="2"/>
      <c r="X1265" s="2"/>
      <c r="Y1265" s="2"/>
      <c r="Z1265" s="2"/>
      <c r="AA1265" s="2"/>
      <c r="AB1265" s="2"/>
      <c r="AC1265" s="2"/>
      <c r="AD1265" s="2"/>
      <c r="AE1265" s="2"/>
      <c r="AF1265" s="2"/>
      <c r="AG1265" s="2"/>
      <c r="AH1265" s="2"/>
      <c r="AI1265" s="2"/>
      <c r="AJ1265" s="2"/>
      <c r="AK1265" s="2"/>
      <c r="AL1265" s="2"/>
      <c r="AM1265" s="2"/>
      <c r="AN1265" s="2"/>
      <c r="AO1265" s="2"/>
      <c r="AP1265" s="2"/>
      <c r="AQ1265" s="2"/>
      <c r="AR1265" s="2"/>
      <c r="AS1265" s="2"/>
      <c r="AT1265" s="2"/>
      <c r="AU1265" s="2"/>
      <c r="AV1265" s="2"/>
      <c r="AW1265" s="2"/>
      <c r="AX1265" s="2"/>
      <c r="AY1265" s="2"/>
      <c r="AZ1265" s="2"/>
      <c r="BA1265" s="2"/>
      <c r="BB1265" s="2"/>
      <c r="BC1265" s="2"/>
      <c r="BD1265" s="2"/>
      <c r="BE1265" s="2"/>
      <c r="BF1265" s="2"/>
      <c r="BG1265" s="2"/>
      <c r="BH1265" s="2"/>
      <c r="BI1265" s="2"/>
      <c r="BJ1265" s="2"/>
      <c r="BK1265" s="2"/>
      <c r="BL1265" s="2"/>
      <c r="BM1265" s="2"/>
      <c r="BN1265" s="2"/>
    </row>
    <row r="1266" spans="11:66">
      <c r="K1266" s="2"/>
      <c r="L1266" s="2"/>
      <c r="M1266" s="2"/>
      <c r="N1266" s="2"/>
      <c r="O1266" s="2"/>
      <c r="P1266" s="2"/>
      <c r="Q1266" s="2"/>
      <c r="R1266" s="2"/>
      <c r="S1266" s="2"/>
      <c r="T1266" s="2"/>
      <c r="U1266" s="2"/>
      <c r="V1266" s="2"/>
      <c r="W1266" s="2"/>
      <c r="X1266" s="2"/>
      <c r="Y1266" s="2"/>
      <c r="Z1266" s="2"/>
      <c r="AA1266" s="2"/>
      <c r="AB1266" s="2"/>
      <c r="AC1266" s="2"/>
      <c r="AD1266" s="2"/>
      <c r="AE1266" s="2"/>
      <c r="AF1266" s="2"/>
      <c r="AG1266" s="2"/>
      <c r="AH1266" s="2"/>
      <c r="AI1266" s="2"/>
      <c r="AJ1266" s="2"/>
      <c r="AK1266" s="2"/>
      <c r="AL1266" s="2"/>
      <c r="AM1266" s="2"/>
      <c r="AN1266" s="2"/>
      <c r="AO1266" s="2"/>
      <c r="AP1266" s="2"/>
      <c r="AQ1266" s="2"/>
      <c r="AR1266" s="2"/>
      <c r="AS1266" s="2"/>
      <c r="AT1266" s="2"/>
      <c r="AU1266" s="2"/>
      <c r="AV1266" s="2"/>
      <c r="AW1266" s="2"/>
      <c r="AX1266" s="2"/>
      <c r="AY1266" s="2"/>
      <c r="AZ1266" s="2"/>
      <c r="BA1266" s="2"/>
      <c r="BB1266" s="2"/>
      <c r="BC1266" s="2"/>
      <c r="BD1266" s="2"/>
      <c r="BE1266" s="2"/>
      <c r="BF1266" s="2"/>
      <c r="BG1266" s="2"/>
      <c r="BH1266" s="2"/>
      <c r="BI1266" s="2"/>
      <c r="BJ1266" s="2"/>
      <c r="BK1266" s="2"/>
      <c r="BL1266" s="2"/>
      <c r="BM1266" s="2"/>
      <c r="BN1266" s="2"/>
    </row>
    <row r="1267" spans="11:66">
      <c r="K1267" s="2"/>
      <c r="L1267" s="2"/>
      <c r="M1267" s="2"/>
      <c r="N1267" s="2"/>
      <c r="O1267" s="2"/>
      <c r="P1267" s="2"/>
      <c r="Q1267" s="2"/>
      <c r="R1267" s="2"/>
      <c r="S1267" s="2"/>
      <c r="T1267" s="2"/>
      <c r="U1267" s="2"/>
      <c r="V1267" s="2"/>
      <c r="W1267" s="2"/>
      <c r="X1267" s="2"/>
      <c r="Y1267" s="2"/>
      <c r="Z1267" s="2"/>
      <c r="AA1267" s="2"/>
      <c r="AB1267" s="2"/>
      <c r="AC1267" s="2"/>
      <c r="AD1267" s="2"/>
      <c r="AE1267" s="2"/>
      <c r="AF1267" s="2"/>
      <c r="AG1267" s="2"/>
      <c r="AH1267" s="2"/>
      <c r="AI1267" s="2"/>
      <c r="AJ1267" s="2"/>
      <c r="AK1267" s="2"/>
      <c r="AL1267" s="2"/>
      <c r="AM1267" s="2"/>
      <c r="AN1267" s="2"/>
      <c r="AO1267" s="2"/>
      <c r="AP1267" s="2"/>
      <c r="AQ1267" s="2"/>
      <c r="AR1267" s="2"/>
      <c r="AS1267" s="2"/>
      <c r="AT1267" s="2"/>
      <c r="AU1267" s="2"/>
      <c r="AV1267" s="2"/>
      <c r="AW1267" s="2"/>
      <c r="AX1267" s="2"/>
      <c r="AY1267" s="2"/>
      <c r="AZ1267" s="2"/>
      <c r="BA1267" s="2"/>
      <c r="BB1267" s="2"/>
      <c r="BC1267" s="2"/>
      <c r="BD1267" s="2"/>
      <c r="BE1267" s="2"/>
      <c r="BF1267" s="2"/>
      <c r="BG1267" s="2"/>
      <c r="BH1267" s="2"/>
      <c r="BI1267" s="2"/>
      <c r="BJ1267" s="2"/>
      <c r="BK1267" s="2"/>
      <c r="BL1267" s="2"/>
      <c r="BM1267" s="2"/>
      <c r="BN1267" s="2"/>
    </row>
    <row r="1268" spans="11:66">
      <c r="K1268" s="2"/>
      <c r="L1268" s="2"/>
      <c r="M1268" s="2"/>
      <c r="N1268" s="2"/>
      <c r="O1268" s="2"/>
      <c r="P1268" s="2"/>
      <c r="Q1268" s="2"/>
      <c r="R1268" s="2"/>
      <c r="S1268" s="2"/>
      <c r="T1268" s="2"/>
      <c r="U1268" s="2"/>
      <c r="V1268" s="2"/>
      <c r="W1268" s="2"/>
      <c r="X1268" s="2"/>
      <c r="Y1268" s="2"/>
      <c r="Z1268" s="2"/>
      <c r="AA1268" s="2"/>
      <c r="AB1268" s="2"/>
      <c r="AC1268" s="2"/>
      <c r="AD1268" s="2"/>
      <c r="AE1268" s="2"/>
      <c r="AF1268" s="2"/>
      <c r="AG1268" s="2"/>
      <c r="AH1268" s="2"/>
      <c r="AI1268" s="2"/>
      <c r="AJ1268" s="2"/>
      <c r="AK1268" s="2"/>
      <c r="AL1268" s="2"/>
      <c r="AM1268" s="2"/>
      <c r="AN1268" s="2"/>
      <c r="AO1268" s="2"/>
      <c r="AP1268" s="2"/>
      <c r="AQ1268" s="2"/>
      <c r="AR1268" s="2"/>
      <c r="AS1268" s="2"/>
      <c r="AT1268" s="2"/>
      <c r="AU1268" s="2"/>
      <c r="AV1268" s="2"/>
      <c r="AW1268" s="2"/>
      <c r="AX1268" s="2"/>
      <c r="AY1268" s="2"/>
      <c r="AZ1268" s="2"/>
      <c r="BA1268" s="2"/>
      <c r="BB1268" s="2"/>
      <c r="BC1268" s="2"/>
      <c r="BD1268" s="2"/>
      <c r="BE1268" s="2"/>
      <c r="BF1268" s="2"/>
      <c r="BG1268" s="2"/>
      <c r="BH1268" s="2"/>
      <c r="BI1268" s="2"/>
      <c r="BJ1268" s="2"/>
      <c r="BK1268" s="2"/>
      <c r="BL1268" s="2"/>
      <c r="BM1268" s="2"/>
      <c r="BN1268" s="2"/>
    </row>
    <row r="1269" spans="11:66">
      <c r="K1269" s="2"/>
      <c r="L1269" s="2"/>
      <c r="M1269" s="2"/>
      <c r="N1269" s="2"/>
      <c r="O1269" s="2"/>
      <c r="P1269" s="2"/>
      <c r="Q1269" s="2"/>
      <c r="R1269" s="2"/>
      <c r="S1269" s="2"/>
      <c r="T1269" s="2"/>
      <c r="U1269" s="2"/>
      <c r="V1269" s="2"/>
      <c r="W1269" s="2"/>
      <c r="X1269" s="2"/>
      <c r="Y1269" s="2"/>
      <c r="Z1269" s="2"/>
      <c r="AA1269" s="2"/>
      <c r="AB1269" s="2"/>
      <c r="AC1269" s="2"/>
      <c r="AD1269" s="2"/>
      <c r="AE1269" s="2"/>
      <c r="AF1269" s="2"/>
      <c r="AG1269" s="2"/>
      <c r="AH1269" s="2"/>
      <c r="AI1269" s="2"/>
      <c r="AJ1269" s="2"/>
      <c r="AK1269" s="2"/>
      <c r="AL1269" s="2"/>
      <c r="AM1269" s="2"/>
      <c r="AN1269" s="2"/>
      <c r="AO1269" s="2"/>
      <c r="AP1269" s="2"/>
      <c r="AQ1269" s="2"/>
      <c r="AR1269" s="2"/>
      <c r="AS1269" s="2"/>
      <c r="AT1269" s="2"/>
      <c r="AU1269" s="2"/>
      <c r="AV1269" s="2"/>
      <c r="AW1269" s="2"/>
      <c r="AX1269" s="2"/>
      <c r="AY1269" s="2"/>
      <c r="AZ1269" s="2"/>
      <c r="BA1269" s="2"/>
      <c r="BB1269" s="2"/>
      <c r="BC1269" s="2"/>
      <c r="BD1269" s="2"/>
      <c r="BE1269" s="2"/>
      <c r="BF1269" s="2"/>
      <c r="BG1269" s="2"/>
      <c r="BH1269" s="2"/>
      <c r="BI1269" s="2"/>
      <c r="BJ1269" s="2"/>
      <c r="BK1269" s="2"/>
      <c r="BL1269" s="2"/>
      <c r="BM1269" s="2"/>
      <c r="BN1269" s="2"/>
    </row>
    <row r="1270" spans="11:66">
      <c r="K1270" s="2"/>
      <c r="L1270" s="2"/>
      <c r="M1270" s="2"/>
      <c r="N1270" s="2"/>
      <c r="O1270" s="2"/>
      <c r="P1270" s="2"/>
      <c r="Q1270" s="2"/>
      <c r="R1270" s="2"/>
      <c r="S1270" s="2"/>
      <c r="T1270" s="2"/>
      <c r="U1270" s="2"/>
      <c r="V1270" s="2"/>
      <c r="W1270" s="2"/>
      <c r="X1270" s="2"/>
      <c r="Y1270" s="2"/>
      <c r="Z1270" s="2"/>
      <c r="AA1270" s="2"/>
      <c r="AB1270" s="2"/>
      <c r="AC1270" s="2"/>
      <c r="AD1270" s="2"/>
      <c r="AE1270" s="2"/>
      <c r="AF1270" s="2"/>
      <c r="AG1270" s="2"/>
      <c r="AH1270" s="2"/>
      <c r="AI1270" s="2"/>
      <c r="AJ1270" s="2"/>
      <c r="AK1270" s="2"/>
      <c r="AL1270" s="2"/>
      <c r="AM1270" s="2"/>
      <c r="AN1270" s="2"/>
      <c r="AO1270" s="2"/>
      <c r="AP1270" s="2"/>
      <c r="AQ1270" s="2"/>
      <c r="AR1270" s="2"/>
      <c r="AS1270" s="2"/>
      <c r="AT1270" s="2"/>
      <c r="AU1270" s="2"/>
      <c r="AV1270" s="2"/>
      <c r="AW1270" s="2"/>
      <c r="AX1270" s="2"/>
      <c r="AY1270" s="2"/>
      <c r="AZ1270" s="2"/>
      <c r="BA1270" s="2"/>
      <c r="BB1270" s="2"/>
      <c r="BC1270" s="2"/>
      <c r="BD1270" s="2"/>
      <c r="BE1270" s="2"/>
      <c r="BF1270" s="2"/>
      <c r="BG1270" s="2"/>
      <c r="BH1270" s="2"/>
      <c r="BI1270" s="2"/>
      <c r="BJ1270" s="2"/>
      <c r="BK1270" s="2"/>
      <c r="BL1270" s="2"/>
      <c r="BM1270" s="2"/>
      <c r="BN1270" s="2"/>
    </row>
    <row r="1271" spans="11:66">
      <c r="K1271" s="2"/>
      <c r="L1271" s="2"/>
      <c r="M1271" s="2"/>
      <c r="N1271" s="2"/>
      <c r="O1271" s="2"/>
      <c r="P1271" s="2"/>
      <c r="Q1271" s="2"/>
      <c r="R1271" s="2"/>
      <c r="S1271" s="2"/>
      <c r="T1271" s="2"/>
      <c r="U1271" s="2"/>
      <c r="V1271" s="2"/>
      <c r="W1271" s="2"/>
      <c r="X1271" s="2"/>
      <c r="Y1271" s="2"/>
      <c r="Z1271" s="2"/>
      <c r="AA1271" s="2"/>
      <c r="AB1271" s="2"/>
      <c r="AC1271" s="2"/>
      <c r="AD1271" s="2"/>
      <c r="AE1271" s="2"/>
      <c r="AF1271" s="2"/>
      <c r="AG1271" s="2"/>
      <c r="AH1271" s="2"/>
      <c r="AI1271" s="2"/>
      <c r="AJ1271" s="2"/>
      <c r="AK1271" s="2"/>
      <c r="AL1271" s="2"/>
      <c r="AM1271" s="2"/>
      <c r="AN1271" s="2"/>
      <c r="AO1271" s="2"/>
      <c r="AP1271" s="2"/>
      <c r="AQ1271" s="2"/>
      <c r="AR1271" s="2"/>
      <c r="AS1271" s="2"/>
      <c r="AT1271" s="2"/>
      <c r="AU1271" s="2"/>
      <c r="AV1271" s="2"/>
      <c r="AW1271" s="2"/>
      <c r="AX1271" s="2"/>
      <c r="AY1271" s="2"/>
      <c r="AZ1271" s="2"/>
      <c r="BA1271" s="2"/>
      <c r="BB1271" s="2"/>
      <c r="BC1271" s="2"/>
      <c r="BD1271" s="2"/>
      <c r="BE1271" s="2"/>
      <c r="BF1271" s="2"/>
      <c r="BG1271" s="2"/>
      <c r="BH1271" s="2"/>
      <c r="BI1271" s="2"/>
      <c r="BJ1271" s="2"/>
      <c r="BK1271" s="2"/>
      <c r="BL1271" s="2"/>
      <c r="BM1271" s="2"/>
      <c r="BN1271" s="2"/>
    </row>
    <row r="1272" spans="11:66">
      <c r="K1272" s="2"/>
      <c r="L1272" s="2"/>
      <c r="M1272" s="2"/>
      <c r="N1272" s="2"/>
      <c r="O1272" s="2"/>
      <c r="P1272" s="2"/>
      <c r="Q1272" s="2"/>
      <c r="R1272" s="2"/>
      <c r="S1272" s="2"/>
      <c r="T1272" s="2"/>
      <c r="U1272" s="2"/>
      <c r="V1272" s="2"/>
      <c r="W1272" s="2"/>
      <c r="X1272" s="2"/>
      <c r="Y1272" s="2"/>
      <c r="Z1272" s="2"/>
      <c r="AA1272" s="2"/>
      <c r="AB1272" s="2"/>
      <c r="AC1272" s="2"/>
      <c r="AD1272" s="2"/>
      <c r="AE1272" s="2"/>
      <c r="AF1272" s="2"/>
      <c r="AG1272" s="2"/>
      <c r="AH1272" s="2"/>
      <c r="AI1272" s="2"/>
      <c r="AJ1272" s="2"/>
      <c r="AK1272" s="2"/>
      <c r="AL1272" s="2"/>
      <c r="AM1272" s="2"/>
      <c r="AN1272" s="2"/>
      <c r="AO1272" s="2"/>
      <c r="AP1272" s="2"/>
      <c r="AQ1272" s="2"/>
      <c r="AR1272" s="2"/>
      <c r="AS1272" s="2"/>
      <c r="AT1272" s="2"/>
      <c r="AU1272" s="2"/>
      <c r="AV1272" s="2"/>
      <c r="AW1272" s="2"/>
      <c r="AX1272" s="2"/>
      <c r="AY1272" s="2"/>
      <c r="AZ1272" s="2"/>
      <c r="BA1272" s="2"/>
      <c r="BB1272" s="2"/>
      <c r="BC1272" s="2"/>
      <c r="BD1272" s="2"/>
      <c r="BE1272" s="2"/>
      <c r="BF1272" s="2"/>
      <c r="BG1272" s="2"/>
      <c r="BH1272" s="2"/>
      <c r="BI1272" s="2"/>
      <c r="BJ1272" s="2"/>
      <c r="BK1272" s="2"/>
      <c r="BL1272" s="2"/>
      <c r="BM1272" s="2"/>
      <c r="BN1272" s="2"/>
    </row>
    <row r="1273" spans="11:66">
      <c r="K1273" s="2"/>
      <c r="L1273" s="2"/>
      <c r="M1273" s="2"/>
      <c r="N1273" s="2"/>
      <c r="O1273" s="2"/>
      <c r="P1273" s="2"/>
      <c r="Q1273" s="2"/>
      <c r="R1273" s="2"/>
      <c r="S1273" s="2"/>
      <c r="T1273" s="2"/>
      <c r="U1273" s="2"/>
      <c r="V1273" s="2"/>
      <c r="W1273" s="2"/>
      <c r="X1273" s="2"/>
      <c r="Y1273" s="2"/>
      <c r="Z1273" s="2"/>
      <c r="AA1273" s="2"/>
      <c r="AB1273" s="2"/>
      <c r="AC1273" s="2"/>
      <c r="AD1273" s="2"/>
      <c r="AE1273" s="2"/>
      <c r="AF1273" s="2"/>
      <c r="AG1273" s="2"/>
      <c r="AH1273" s="2"/>
      <c r="AI1273" s="2"/>
      <c r="AJ1273" s="2"/>
      <c r="AK1273" s="2"/>
      <c r="AL1273" s="2"/>
      <c r="AM1273" s="2"/>
      <c r="AN1273" s="2"/>
      <c r="AO1273" s="2"/>
      <c r="AP1273" s="2"/>
      <c r="AQ1273" s="2"/>
      <c r="AR1273" s="2"/>
      <c r="AS1273" s="2"/>
      <c r="AT1273" s="2"/>
      <c r="AU1273" s="2"/>
      <c r="AV1273" s="2"/>
      <c r="AW1273" s="2"/>
      <c r="AX1273" s="2"/>
      <c r="AY1273" s="2"/>
      <c r="AZ1273" s="2"/>
      <c r="BA1273" s="2"/>
      <c r="BB1273" s="2"/>
      <c r="BC1273" s="2"/>
      <c r="BD1273" s="2"/>
      <c r="BE1273" s="2"/>
      <c r="BF1273" s="2"/>
      <c r="BG1273" s="2"/>
      <c r="BH1273" s="2"/>
      <c r="BI1273" s="2"/>
      <c r="BJ1273" s="2"/>
      <c r="BK1273" s="2"/>
      <c r="BL1273" s="2"/>
      <c r="BM1273" s="2"/>
      <c r="BN1273" s="2"/>
    </row>
    <row r="1274" spans="11:66">
      <c r="K1274" s="2"/>
      <c r="L1274" s="2"/>
      <c r="M1274" s="2"/>
      <c r="N1274" s="2"/>
      <c r="O1274" s="2"/>
      <c r="P1274" s="2"/>
      <c r="Q1274" s="2"/>
      <c r="R1274" s="2"/>
      <c r="S1274" s="2"/>
      <c r="T1274" s="2"/>
      <c r="U1274" s="2"/>
      <c r="V1274" s="2"/>
      <c r="W1274" s="2"/>
      <c r="X1274" s="2"/>
      <c r="Y1274" s="2"/>
      <c r="Z1274" s="2"/>
      <c r="AA1274" s="2"/>
      <c r="AB1274" s="2"/>
      <c r="AC1274" s="2"/>
      <c r="AD1274" s="2"/>
      <c r="AE1274" s="2"/>
      <c r="AF1274" s="2"/>
      <c r="AG1274" s="2"/>
      <c r="AH1274" s="2"/>
      <c r="AI1274" s="2"/>
      <c r="AJ1274" s="2"/>
      <c r="AK1274" s="2"/>
      <c r="AL1274" s="2"/>
      <c r="AM1274" s="2"/>
      <c r="AN1274" s="2"/>
      <c r="AO1274" s="2"/>
      <c r="AP1274" s="2"/>
      <c r="AQ1274" s="2"/>
      <c r="AR1274" s="2"/>
      <c r="AS1274" s="2"/>
      <c r="AT1274" s="2"/>
      <c r="AU1274" s="2"/>
      <c r="AV1274" s="2"/>
      <c r="AW1274" s="2"/>
      <c r="AX1274" s="2"/>
      <c r="AY1274" s="2"/>
      <c r="AZ1274" s="2"/>
      <c r="BA1274" s="2"/>
      <c r="BB1274" s="2"/>
      <c r="BC1274" s="2"/>
      <c r="BD1274" s="2"/>
      <c r="BE1274" s="2"/>
      <c r="BF1274" s="2"/>
      <c r="BG1274" s="2"/>
      <c r="BH1274" s="2"/>
      <c r="BI1274" s="2"/>
      <c r="BJ1274" s="2"/>
      <c r="BK1274" s="2"/>
      <c r="BL1274" s="2"/>
      <c r="BM1274" s="2"/>
      <c r="BN1274" s="2"/>
    </row>
    <row r="1275" spans="11:66">
      <c r="K1275" s="2"/>
      <c r="L1275" s="2"/>
      <c r="M1275" s="2"/>
      <c r="N1275" s="2"/>
      <c r="O1275" s="2"/>
      <c r="P1275" s="2"/>
      <c r="Q1275" s="2"/>
      <c r="R1275" s="2"/>
      <c r="S1275" s="2"/>
      <c r="T1275" s="2"/>
      <c r="U1275" s="2"/>
      <c r="V1275" s="2"/>
      <c r="W1275" s="2"/>
      <c r="X1275" s="2"/>
      <c r="Y1275" s="2"/>
      <c r="Z1275" s="2"/>
      <c r="AA1275" s="2"/>
      <c r="AB1275" s="2"/>
      <c r="AC1275" s="2"/>
      <c r="AD1275" s="2"/>
      <c r="AE1275" s="2"/>
      <c r="AF1275" s="2"/>
      <c r="AG1275" s="2"/>
      <c r="AH1275" s="2"/>
      <c r="AI1275" s="2"/>
      <c r="AJ1275" s="2"/>
      <c r="AK1275" s="2"/>
      <c r="AL1275" s="2"/>
      <c r="AM1275" s="2"/>
      <c r="AN1275" s="2"/>
      <c r="AO1275" s="2"/>
      <c r="AP1275" s="2"/>
      <c r="AQ1275" s="2"/>
      <c r="AR1275" s="2"/>
      <c r="AS1275" s="2"/>
      <c r="AT1275" s="2"/>
      <c r="AU1275" s="2"/>
      <c r="AV1275" s="2"/>
      <c r="AW1275" s="2"/>
      <c r="AX1275" s="2"/>
      <c r="AY1275" s="2"/>
      <c r="AZ1275" s="2"/>
      <c r="BA1275" s="2"/>
      <c r="BB1275" s="2"/>
      <c r="BC1275" s="2"/>
      <c r="BD1275" s="2"/>
      <c r="BE1275" s="2"/>
      <c r="BF1275" s="2"/>
      <c r="BG1275" s="2"/>
      <c r="BH1275" s="2"/>
      <c r="BI1275" s="2"/>
      <c r="BJ1275" s="2"/>
      <c r="BK1275" s="2"/>
      <c r="BL1275" s="2"/>
      <c r="BM1275" s="2"/>
      <c r="BN1275" s="2"/>
    </row>
    <row r="1276" spans="11:66">
      <c r="K1276" s="2"/>
      <c r="L1276" s="2"/>
      <c r="M1276" s="2"/>
      <c r="N1276" s="2"/>
      <c r="O1276" s="2"/>
      <c r="P1276" s="2"/>
      <c r="Q1276" s="2"/>
      <c r="R1276" s="2"/>
      <c r="S1276" s="2"/>
      <c r="T1276" s="2"/>
      <c r="U1276" s="2"/>
      <c r="V1276" s="2"/>
      <c r="W1276" s="2"/>
      <c r="X1276" s="2"/>
      <c r="Y1276" s="2"/>
      <c r="Z1276" s="2"/>
      <c r="AA1276" s="2"/>
      <c r="AB1276" s="2"/>
      <c r="AC1276" s="2"/>
      <c r="AD1276" s="2"/>
      <c r="AE1276" s="2"/>
      <c r="AF1276" s="2"/>
      <c r="AG1276" s="2"/>
      <c r="AH1276" s="2"/>
      <c r="AI1276" s="2"/>
      <c r="AJ1276" s="2"/>
      <c r="AK1276" s="2"/>
      <c r="AL1276" s="2"/>
      <c r="AM1276" s="2"/>
      <c r="AN1276" s="2"/>
      <c r="AO1276" s="2"/>
      <c r="AP1276" s="2"/>
      <c r="AQ1276" s="2"/>
      <c r="AR1276" s="2"/>
      <c r="AS1276" s="2"/>
      <c r="AT1276" s="2"/>
      <c r="AU1276" s="2"/>
      <c r="AV1276" s="2"/>
      <c r="AW1276" s="2"/>
      <c r="AX1276" s="2"/>
      <c r="AY1276" s="2"/>
      <c r="AZ1276" s="2"/>
      <c r="BA1276" s="2"/>
      <c r="BB1276" s="2"/>
      <c r="BC1276" s="2"/>
      <c r="BD1276" s="2"/>
      <c r="BE1276" s="2"/>
      <c r="BF1276" s="2"/>
      <c r="BG1276" s="2"/>
      <c r="BH1276" s="2"/>
      <c r="BI1276" s="2"/>
      <c r="BJ1276" s="2"/>
      <c r="BK1276" s="2"/>
      <c r="BL1276" s="2"/>
      <c r="BM1276" s="2"/>
      <c r="BN1276" s="2"/>
    </row>
    <row r="1277" spans="11:66">
      <c r="K1277" s="2"/>
      <c r="L1277" s="2"/>
      <c r="M1277" s="2"/>
      <c r="N1277" s="2"/>
      <c r="O1277" s="2"/>
      <c r="P1277" s="2"/>
      <c r="Q1277" s="2"/>
      <c r="R1277" s="2"/>
      <c r="S1277" s="2"/>
      <c r="T1277" s="2"/>
      <c r="U1277" s="2"/>
      <c r="V1277" s="2"/>
      <c r="W1277" s="2"/>
      <c r="X1277" s="2"/>
      <c r="Y1277" s="2"/>
      <c r="Z1277" s="2"/>
      <c r="AA1277" s="2"/>
      <c r="AB1277" s="2"/>
      <c r="AC1277" s="2"/>
      <c r="AD1277" s="2"/>
      <c r="AE1277" s="2"/>
      <c r="AF1277" s="2"/>
      <c r="AG1277" s="2"/>
      <c r="AH1277" s="2"/>
      <c r="AI1277" s="2"/>
      <c r="AJ1277" s="2"/>
      <c r="AK1277" s="2"/>
      <c r="AL1277" s="2"/>
      <c r="AM1277" s="2"/>
      <c r="AN1277" s="2"/>
      <c r="AO1277" s="2"/>
      <c r="AP1277" s="2"/>
      <c r="AQ1277" s="2"/>
      <c r="AR1277" s="2"/>
      <c r="AS1277" s="2"/>
      <c r="AT1277" s="2"/>
      <c r="AU1277" s="2"/>
      <c r="AV1277" s="2"/>
      <c r="AW1277" s="2"/>
      <c r="AX1277" s="2"/>
      <c r="AY1277" s="2"/>
      <c r="AZ1277" s="2"/>
      <c r="BA1277" s="2"/>
      <c r="BB1277" s="2"/>
      <c r="BC1277" s="2"/>
      <c r="BD1277" s="2"/>
      <c r="BE1277" s="2"/>
      <c r="BF1277" s="2"/>
      <c r="BG1277" s="2"/>
      <c r="BH1277" s="2"/>
      <c r="BI1277" s="2"/>
      <c r="BJ1277" s="2"/>
      <c r="BK1277" s="2"/>
      <c r="BL1277" s="2"/>
      <c r="BM1277" s="2"/>
      <c r="BN1277" s="2"/>
    </row>
    <row r="1278" spans="11:66">
      <c r="K1278" s="2"/>
      <c r="L1278" s="2"/>
      <c r="M1278" s="2"/>
      <c r="N1278" s="2"/>
      <c r="O1278" s="2"/>
      <c r="P1278" s="2"/>
      <c r="Q1278" s="2"/>
      <c r="R1278" s="2"/>
      <c r="S1278" s="2"/>
      <c r="T1278" s="2"/>
      <c r="U1278" s="2"/>
      <c r="V1278" s="2"/>
      <c r="W1278" s="2"/>
      <c r="X1278" s="2"/>
      <c r="Y1278" s="2"/>
      <c r="Z1278" s="2"/>
      <c r="AA1278" s="2"/>
      <c r="AB1278" s="2"/>
      <c r="AC1278" s="2"/>
      <c r="AD1278" s="2"/>
      <c r="AE1278" s="2"/>
      <c r="AF1278" s="2"/>
      <c r="AG1278" s="2"/>
      <c r="AH1278" s="2"/>
      <c r="AI1278" s="2"/>
      <c r="AJ1278" s="2"/>
      <c r="AK1278" s="2"/>
      <c r="AL1278" s="2"/>
      <c r="AM1278" s="2"/>
      <c r="AN1278" s="2"/>
      <c r="AO1278" s="2"/>
      <c r="AP1278" s="2"/>
      <c r="AQ1278" s="2"/>
      <c r="AR1278" s="2"/>
      <c r="AS1278" s="2"/>
      <c r="AT1278" s="2"/>
      <c r="AU1278" s="2"/>
      <c r="AV1278" s="2"/>
      <c r="AW1278" s="2"/>
      <c r="AX1278" s="2"/>
      <c r="AY1278" s="2"/>
      <c r="AZ1278" s="2"/>
      <c r="BA1278" s="2"/>
      <c r="BB1278" s="2"/>
      <c r="BC1278" s="2"/>
      <c r="BD1278" s="2"/>
      <c r="BE1278" s="2"/>
      <c r="BF1278" s="2"/>
      <c r="BG1278" s="2"/>
      <c r="BH1278" s="2"/>
      <c r="BI1278" s="2"/>
      <c r="BJ1278" s="2"/>
      <c r="BK1278" s="2"/>
      <c r="BL1278" s="2"/>
      <c r="BM1278" s="2"/>
      <c r="BN1278" s="2"/>
    </row>
    <row r="1279" spans="11:66">
      <c r="K1279" s="2"/>
      <c r="L1279" s="2"/>
      <c r="M1279" s="2"/>
      <c r="N1279" s="2"/>
      <c r="O1279" s="2"/>
      <c r="P1279" s="2"/>
      <c r="Q1279" s="2"/>
      <c r="R1279" s="2"/>
      <c r="S1279" s="2"/>
      <c r="T1279" s="2"/>
      <c r="U1279" s="2"/>
      <c r="V1279" s="2"/>
      <c r="W1279" s="2"/>
      <c r="X1279" s="2"/>
      <c r="Y1279" s="2"/>
      <c r="Z1279" s="2"/>
      <c r="AA1279" s="2"/>
      <c r="AB1279" s="2"/>
      <c r="AC1279" s="2"/>
      <c r="AD1279" s="2"/>
      <c r="AE1279" s="2"/>
      <c r="AF1279" s="2"/>
      <c r="AG1279" s="2"/>
      <c r="AH1279" s="2"/>
      <c r="AI1279" s="2"/>
      <c r="AJ1279" s="2"/>
      <c r="AK1279" s="2"/>
      <c r="AL1279" s="2"/>
      <c r="AM1279" s="2"/>
      <c r="AN1279" s="2"/>
      <c r="AO1279" s="2"/>
      <c r="AP1279" s="2"/>
      <c r="AQ1279" s="2"/>
      <c r="AR1279" s="2"/>
      <c r="AS1279" s="2"/>
      <c r="AT1279" s="2"/>
      <c r="AU1279" s="2"/>
      <c r="AV1279" s="2"/>
      <c r="AW1279" s="2"/>
      <c r="AX1279" s="2"/>
      <c r="AY1279" s="2"/>
      <c r="AZ1279" s="2"/>
      <c r="BA1279" s="2"/>
      <c r="BB1279" s="2"/>
      <c r="BC1279" s="2"/>
      <c r="BD1279" s="2"/>
      <c r="BE1279" s="2"/>
      <c r="BF1279" s="2"/>
      <c r="BG1279" s="2"/>
      <c r="BH1279" s="2"/>
      <c r="BI1279" s="2"/>
      <c r="BJ1279" s="2"/>
      <c r="BK1279" s="2"/>
      <c r="BL1279" s="2"/>
      <c r="BM1279" s="2"/>
      <c r="BN1279" s="2"/>
    </row>
    <row r="1280" spans="11:66">
      <c r="K1280" s="2"/>
      <c r="L1280" s="2"/>
      <c r="M1280" s="2"/>
      <c r="N1280" s="2"/>
      <c r="O1280" s="2"/>
      <c r="P1280" s="2"/>
      <c r="Q1280" s="2"/>
      <c r="R1280" s="2"/>
      <c r="S1280" s="2"/>
      <c r="T1280" s="2"/>
      <c r="U1280" s="2"/>
      <c r="V1280" s="2"/>
      <c r="W1280" s="2"/>
      <c r="X1280" s="2"/>
      <c r="Y1280" s="2"/>
      <c r="Z1280" s="2"/>
      <c r="AA1280" s="2"/>
      <c r="AB1280" s="2"/>
      <c r="AC1280" s="2"/>
      <c r="AD1280" s="2"/>
      <c r="AE1280" s="2"/>
      <c r="AF1280" s="2"/>
      <c r="AG1280" s="2"/>
      <c r="AH1280" s="2"/>
      <c r="AI1280" s="2"/>
      <c r="AJ1280" s="2"/>
      <c r="AK1280" s="2"/>
      <c r="AL1280" s="2"/>
      <c r="AM1280" s="2"/>
      <c r="AN1280" s="2"/>
      <c r="AO1280" s="2"/>
      <c r="AP1280" s="2"/>
      <c r="AQ1280" s="2"/>
      <c r="AR1280" s="2"/>
      <c r="AS1280" s="2"/>
      <c r="AT1280" s="2"/>
      <c r="AU1280" s="2"/>
      <c r="AV1280" s="2"/>
      <c r="AW1280" s="2"/>
      <c r="AX1280" s="2"/>
      <c r="AY1280" s="2"/>
      <c r="AZ1280" s="2"/>
      <c r="BA1280" s="2"/>
      <c r="BB1280" s="2"/>
      <c r="BC1280" s="2"/>
      <c r="BD1280" s="2"/>
      <c r="BE1280" s="2"/>
      <c r="BF1280" s="2"/>
      <c r="BG1280" s="2"/>
      <c r="BH1280" s="2"/>
      <c r="BI1280" s="2"/>
      <c r="BJ1280" s="2"/>
      <c r="BK1280" s="2"/>
      <c r="BL1280" s="2"/>
      <c r="BM1280" s="2"/>
      <c r="BN1280" s="2"/>
    </row>
    <row r="1281" spans="11:66">
      <c r="K1281" s="2"/>
      <c r="L1281" s="2"/>
      <c r="M1281" s="2"/>
      <c r="N1281" s="2"/>
      <c r="O1281" s="2"/>
      <c r="P1281" s="2"/>
      <c r="Q1281" s="2"/>
      <c r="R1281" s="2"/>
      <c r="S1281" s="2"/>
      <c r="T1281" s="2"/>
      <c r="U1281" s="2"/>
      <c r="V1281" s="2"/>
      <c r="W1281" s="2"/>
      <c r="X1281" s="2"/>
      <c r="Y1281" s="2"/>
      <c r="Z1281" s="2"/>
      <c r="AA1281" s="2"/>
      <c r="AB1281" s="2"/>
      <c r="AC1281" s="2"/>
      <c r="AD1281" s="2"/>
      <c r="AE1281" s="2"/>
      <c r="AF1281" s="2"/>
      <c r="AG1281" s="2"/>
      <c r="AH1281" s="2"/>
      <c r="AI1281" s="2"/>
      <c r="AJ1281" s="2"/>
      <c r="AK1281" s="2"/>
      <c r="AL1281" s="2"/>
      <c r="AM1281" s="2"/>
      <c r="AN1281" s="2"/>
      <c r="AO1281" s="2"/>
      <c r="AP1281" s="2"/>
      <c r="AQ1281" s="2"/>
      <c r="AR1281" s="2"/>
      <c r="AS1281" s="2"/>
      <c r="AT1281" s="2"/>
      <c r="AU1281" s="2"/>
      <c r="AV1281" s="2"/>
      <c r="AW1281" s="2"/>
      <c r="AX1281" s="2"/>
      <c r="AY1281" s="2"/>
      <c r="AZ1281" s="2"/>
      <c r="BA1281" s="2"/>
      <c r="BB1281" s="2"/>
      <c r="BC1281" s="2"/>
      <c r="BD1281" s="2"/>
      <c r="BE1281" s="2"/>
      <c r="BF1281" s="2"/>
      <c r="BG1281" s="2"/>
      <c r="BH1281" s="2"/>
      <c r="BI1281" s="2"/>
      <c r="BJ1281" s="2"/>
      <c r="BK1281" s="2"/>
      <c r="BL1281" s="2"/>
      <c r="BM1281" s="2"/>
      <c r="BN1281" s="2"/>
    </row>
    <row r="1282" spans="11:66">
      <c r="K1282" s="2"/>
      <c r="L1282" s="2"/>
      <c r="M1282" s="2"/>
      <c r="N1282" s="2"/>
      <c r="O1282" s="2"/>
      <c r="P1282" s="2"/>
      <c r="Q1282" s="2"/>
      <c r="R1282" s="2"/>
      <c r="S1282" s="2"/>
      <c r="T1282" s="2"/>
      <c r="U1282" s="2"/>
      <c r="V1282" s="2"/>
      <c r="W1282" s="2"/>
      <c r="X1282" s="2"/>
      <c r="Y1282" s="2"/>
      <c r="Z1282" s="2"/>
      <c r="AA1282" s="2"/>
      <c r="AB1282" s="2"/>
      <c r="AC1282" s="2"/>
      <c r="AD1282" s="2"/>
      <c r="AE1282" s="2"/>
      <c r="AF1282" s="2"/>
      <c r="AG1282" s="2"/>
      <c r="AH1282" s="2"/>
      <c r="AI1282" s="2"/>
      <c r="AJ1282" s="2"/>
      <c r="AK1282" s="2"/>
      <c r="AL1282" s="2"/>
      <c r="AM1282" s="2"/>
      <c r="AN1282" s="2"/>
      <c r="AO1282" s="2"/>
      <c r="AP1282" s="2"/>
      <c r="AQ1282" s="2"/>
      <c r="AR1282" s="2"/>
      <c r="AS1282" s="2"/>
      <c r="AT1282" s="2"/>
      <c r="AU1282" s="2"/>
      <c r="AV1282" s="2"/>
      <c r="AW1282" s="2"/>
      <c r="AX1282" s="2"/>
      <c r="AY1282" s="2"/>
      <c r="AZ1282" s="2"/>
      <c r="BA1282" s="2"/>
      <c r="BB1282" s="2"/>
      <c r="BC1282" s="2"/>
      <c r="BD1282" s="2"/>
      <c r="BE1282" s="2"/>
      <c r="BF1282" s="2"/>
      <c r="BG1282" s="2"/>
      <c r="BH1282" s="2"/>
      <c r="BI1282" s="2"/>
      <c r="BJ1282" s="2"/>
      <c r="BK1282" s="2"/>
      <c r="BL1282" s="2"/>
      <c r="BM1282" s="2"/>
      <c r="BN1282" s="2"/>
    </row>
    <row r="1283" spans="11:66">
      <c r="K1283" s="2"/>
      <c r="L1283" s="2"/>
      <c r="M1283" s="2"/>
      <c r="N1283" s="2"/>
      <c r="O1283" s="2"/>
      <c r="P1283" s="2"/>
      <c r="Q1283" s="2"/>
      <c r="R1283" s="2"/>
      <c r="S1283" s="2"/>
      <c r="T1283" s="2"/>
      <c r="U1283" s="2"/>
      <c r="V1283" s="2"/>
      <c r="W1283" s="2"/>
      <c r="X1283" s="2"/>
      <c r="Y1283" s="2"/>
      <c r="Z1283" s="2"/>
      <c r="AA1283" s="2"/>
      <c r="AB1283" s="2"/>
      <c r="AC1283" s="2"/>
      <c r="AD1283" s="2"/>
      <c r="AE1283" s="2"/>
      <c r="AF1283" s="2"/>
      <c r="AG1283" s="2"/>
      <c r="AH1283" s="2"/>
      <c r="AI1283" s="2"/>
      <c r="AJ1283" s="2"/>
      <c r="AK1283" s="2"/>
      <c r="AL1283" s="2"/>
      <c r="AM1283" s="2"/>
      <c r="AN1283" s="2"/>
      <c r="AO1283" s="2"/>
      <c r="AP1283" s="2"/>
      <c r="AQ1283" s="2"/>
      <c r="AR1283" s="2"/>
      <c r="AS1283" s="2"/>
      <c r="AT1283" s="2"/>
      <c r="AU1283" s="2"/>
      <c r="AV1283" s="2"/>
      <c r="AW1283" s="2"/>
      <c r="AX1283" s="2"/>
      <c r="AY1283" s="2"/>
      <c r="AZ1283" s="2"/>
      <c r="BA1283" s="2"/>
      <c r="BB1283" s="2"/>
      <c r="BC1283" s="2"/>
      <c r="BD1283" s="2"/>
      <c r="BE1283" s="2"/>
      <c r="BF1283" s="2"/>
      <c r="BG1283" s="2"/>
      <c r="BH1283" s="2"/>
      <c r="BI1283" s="2"/>
      <c r="BJ1283" s="2"/>
      <c r="BK1283" s="2"/>
      <c r="BL1283" s="2"/>
      <c r="BM1283" s="2"/>
      <c r="BN1283" s="2"/>
    </row>
    <row r="1284" spans="11:66">
      <c r="K1284" s="2"/>
      <c r="L1284" s="2"/>
      <c r="M1284" s="2"/>
      <c r="N1284" s="2"/>
      <c r="O1284" s="2"/>
      <c r="P1284" s="2"/>
      <c r="Q1284" s="2"/>
      <c r="R1284" s="2"/>
      <c r="S1284" s="2"/>
      <c r="T1284" s="2"/>
      <c r="U1284" s="2"/>
      <c r="V1284" s="2"/>
      <c r="W1284" s="2"/>
      <c r="X1284" s="2"/>
      <c r="Y1284" s="2"/>
      <c r="Z1284" s="2"/>
      <c r="AA1284" s="2"/>
      <c r="AB1284" s="2"/>
      <c r="AC1284" s="2"/>
      <c r="AD1284" s="2"/>
      <c r="AE1284" s="2"/>
      <c r="AF1284" s="2"/>
      <c r="AG1284" s="2"/>
      <c r="AH1284" s="2"/>
      <c r="AI1284" s="2"/>
      <c r="AJ1284" s="2"/>
      <c r="AK1284" s="2"/>
      <c r="AL1284" s="2"/>
      <c r="AM1284" s="2"/>
      <c r="AN1284" s="2"/>
      <c r="AO1284" s="2"/>
      <c r="AP1284" s="2"/>
      <c r="AQ1284" s="2"/>
      <c r="AR1284" s="2"/>
      <c r="AS1284" s="2"/>
      <c r="AT1284" s="2"/>
      <c r="AU1284" s="2"/>
      <c r="AV1284" s="2"/>
      <c r="AW1284" s="2"/>
      <c r="AX1284" s="2"/>
      <c r="AY1284" s="2"/>
      <c r="AZ1284" s="2"/>
      <c r="BA1284" s="2"/>
      <c r="BB1284" s="2"/>
      <c r="BC1284" s="2"/>
      <c r="BD1284" s="2"/>
      <c r="BE1284" s="2"/>
      <c r="BF1284" s="2"/>
      <c r="BG1284" s="2"/>
      <c r="BH1284" s="2"/>
      <c r="BI1284" s="2"/>
      <c r="BJ1284" s="2"/>
      <c r="BK1284" s="2"/>
      <c r="BL1284" s="2"/>
      <c r="BM1284" s="2"/>
      <c r="BN1284" s="2"/>
    </row>
    <row r="1285" spans="11:66">
      <c r="K1285" s="2"/>
      <c r="L1285" s="2"/>
      <c r="M1285" s="2"/>
      <c r="N1285" s="2"/>
      <c r="O1285" s="2"/>
      <c r="P1285" s="2"/>
      <c r="Q1285" s="2"/>
      <c r="R1285" s="2"/>
      <c r="S1285" s="2"/>
      <c r="T1285" s="2"/>
      <c r="U1285" s="2"/>
      <c r="V1285" s="2"/>
      <c r="W1285" s="2"/>
      <c r="X1285" s="2"/>
      <c r="Y1285" s="2"/>
      <c r="Z1285" s="2"/>
      <c r="AA1285" s="2"/>
      <c r="AB1285" s="2"/>
      <c r="AC1285" s="2"/>
      <c r="AD1285" s="2"/>
      <c r="AE1285" s="2"/>
      <c r="AF1285" s="2"/>
      <c r="AG1285" s="2"/>
      <c r="AH1285" s="2"/>
      <c r="AI1285" s="2"/>
      <c r="AJ1285" s="2"/>
      <c r="AK1285" s="2"/>
      <c r="AL1285" s="2"/>
      <c r="AM1285" s="2"/>
      <c r="AN1285" s="2"/>
      <c r="AO1285" s="2"/>
      <c r="AP1285" s="2"/>
      <c r="AQ1285" s="2"/>
      <c r="AR1285" s="2"/>
      <c r="AS1285" s="2"/>
      <c r="AT1285" s="2"/>
      <c r="AU1285" s="2"/>
      <c r="AV1285" s="2"/>
      <c r="AW1285" s="2"/>
      <c r="AX1285" s="2"/>
      <c r="AY1285" s="2"/>
      <c r="AZ1285" s="2"/>
      <c r="BA1285" s="2"/>
      <c r="BB1285" s="2"/>
      <c r="BC1285" s="2"/>
      <c r="BD1285" s="2"/>
      <c r="BE1285" s="2"/>
      <c r="BF1285" s="2"/>
      <c r="BG1285" s="2"/>
      <c r="BH1285" s="2"/>
      <c r="BI1285" s="2"/>
      <c r="BJ1285" s="2"/>
      <c r="BK1285" s="2"/>
      <c r="BL1285" s="2"/>
      <c r="BM1285" s="2"/>
      <c r="BN1285" s="2"/>
    </row>
    <row r="1286" spans="11:66">
      <c r="K1286" s="2"/>
      <c r="L1286" s="2"/>
      <c r="M1286" s="2"/>
      <c r="N1286" s="2"/>
      <c r="O1286" s="2"/>
      <c r="P1286" s="2"/>
      <c r="Q1286" s="2"/>
      <c r="R1286" s="2"/>
      <c r="S1286" s="2"/>
      <c r="T1286" s="2"/>
      <c r="U1286" s="2"/>
      <c r="V1286" s="2"/>
      <c r="W1286" s="2"/>
      <c r="X1286" s="2"/>
      <c r="Y1286" s="2"/>
      <c r="Z1286" s="2"/>
      <c r="AA1286" s="2"/>
      <c r="AB1286" s="2"/>
      <c r="AC1286" s="2"/>
      <c r="AD1286" s="2"/>
      <c r="AE1286" s="2"/>
      <c r="AF1286" s="2"/>
      <c r="AG1286" s="2"/>
      <c r="AH1286" s="2"/>
      <c r="AI1286" s="2"/>
      <c r="AJ1286" s="2"/>
      <c r="AK1286" s="2"/>
      <c r="AL1286" s="2"/>
      <c r="AM1286" s="2"/>
      <c r="AN1286" s="2"/>
      <c r="AO1286" s="2"/>
      <c r="AP1286" s="2"/>
      <c r="AQ1286" s="2"/>
      <c r="AR1286" s="2"/>
      <c r="AS1286" s="2"/>
      <c r="AT1286" s="2"/>
      <c r="AU1286" s="2"/>
      <c r="AV1286" s="2"/>
      <c r="AW1286" s="2"/>
      <c r="AX1286" s="2"/>
      <c r="AY1286" s="2"/>
      <c r="AZ1286" s="2"/>
      <c r="BA1286" s="2"/>
      <c r="BB1286" s="2"/>
      <c r="BC1286" s="2"/>
      <c r="BD1286" s="2"/>
      <c r="BE1286" s="2"/>
      <c r="BF1286" s="2"/>
      <c r="BG1286" s="2"/>
      <c r="BH1286" s="2"/>
      <c r="BI1286" s="2"/>
      <c r="BJ1286" s="2"/>
      <c r="BK1286" s="2"/>
      <c r="BL1286" s="2"/>
      <c r="BM1286" s="2"/>
      <c r="BN1286" s="2"/>
    </row>
    <row r="1287" spans="11:66">
      <c r="K1287" s="2"/>
      <c r="L1287" s="2"/>
      <c r="M1287" s="2"/>
      <c r="N1287" s="2"/>
      <c r="O1287" s="2"/>
      <c r="P1287" s="2"/>
      <c r="Q1287" s="2"/>
      <c r="R1287" s="2"/>
      <c r="S1287" s="2"/>
      <c r="T1287" s="2"/>
      <c r="U1287" s="2"/>
      <c r="V1287" s="2"/>
      <c r="W1287" s="2"/>
      <c r="X1287" s="2"/>
      <c r="Y1287" s="2"/>
      <c r="Z1287" s="2"/>
      <c r="AA1287" s="2"/>
      <c r="AB1287" s="2"/>
      <c r="AC1287" s="2"/>
      <c r="AD1287" s="2"/>
      <c r="AE1287" s="2"/>
      <c r="AF1287" s="2"/>
      <c r="AG1287" s="2"/>
      <c r="AH1287" s="2"/>
      <c r="AI1287" s="2"/>
      <c r="AJ1287" s="2"/>
      <c r="AK1287" s="2"/>
      <c r="AL1287" s="2"/>
      <c r="AM1287" s="2"/>
      <c r="AN1287" s="2"/>
      <c r="AO1287" s="2"/>
      <c r="AP1287" s="2"/>
      <c r="AQ1287" s="2"/>
      <c r="AR1287" s="2"/>
      <c r="AS1287" s="2"/>
      <c r="AT1287" s="2"/>
      <c r="AU1287" s="2"/>
      <c r="AV1287" s="2"/>
      <c r="AW1287" s="2"/>
      <c r="AX1287" s="2"/>
      <c r="AY1287" s="2"/>
      <c r="AZ1287" s="2"/>
      <c r="BA1287" s="2"/>
      <c r="BB1287" s="2"/>
      <c r="BC1287" s="2"/>
      <c r="BD1287" s="2"/>
      <c r="BE1287" s="2"/>
      <c r="BF1287" s="2"/>
      <c r="BG1287" s="2"/>
      <c r="BH1287" s="2"/>
      <c r="BI1287" s="2"/>
      <c r="BJ1287" s="2"/>
      <c r="BK1287" s="2"/>
      <c r="BL1287" s="2"/>
      <c r="BM1287" s="2"/>
      <c r="BN1287" s="2"/>
    </row>
    <row r="1288" spans="11:66">
      <c r="K1288" s="2"/>
      <c r="L1288" s="2"/>
      <c r="M1288" s="2"/>
      <c r="N1288" s="2"/>
      <c r="O1288" s="2"/>
      <c r="P1288" s="2"/>
      <c r="Q1288" s="2"/>
      <c r="R1288" s="2"/>
      <c r="S1288" s="2"/>
      <c r="T1288" s="2"/>
      <c r="U1288" s="2"/>
      <c r="V1288" s="2"/>
      <c r="W1288" s="2"/>
      <c r="X1288" s="2"/>
      <c r="Y1288" s="2"/>
      <c r="Z1288" s="2"/>
      <c r="AA1288" s="2"/>
      <c r="AB1288" s="2"/>
      <c r="AC1288" s="2"/>
      <c r="AD1288" s="2"/>
      <c r="AE1288" s="2"/>
      <c r="AF1288" s="2"/>
      <c r="AG1288" s="2"/>
      <c r="AH1288" s="2"/>
      <c r="AI1288" s="2"/>
      <c r="AJ1288" s="2"/>
      <c r="AK1288" s="2"/>
      <c r="AL1288" s="2"/>
      <c r="AM1288" s="2"/>
      <c r="AN1288" s="2"/>
      <c r="AO1288" s="2"/>
      <c r="AP1288" s="2"/>
      <c r="AQ1288" s="2"/>
      <c r="AR1288" s="2"/>
      <c r="AS1288" s="2"/>
      <c r="AT1288" s="2"/>
      <c r="AU1288" s="2"/>
      <c r="AV1288" s="2"/>
      <c r="AW1288" s="2"/>
      <c r="AX1288" s="2"/>
      <c r="AY1288" s="2"/>
      <c r="AZ1288" s="2"/>
      <c r="BA1288" s="2"/>
      <c r="BB1288" s="2"/>
      <c r="BC1288" s="2"/>
      <c r="BD1288" s="2"/>
      <c r="BE1288" s="2"/>
      <c r="BF1288" s="2"/>
      <c r="BG1288" s="2"/>
      <c r="BH1288" s="2"/>
      <c r="BI1288" s="2"/>
      <c r="BJ1288" s="2"/>
      <c r="BK1288" s="2"/>
      <c r="BL1288" s="2"/>
      <c r="BM1288" s="2"/>
      <c r="BN1288" s="2"/>
    </row>
    <row r="1289" spans="11:66">
      <c r="K1289" s="2"/>
      <c r="L1289" s="2"/>
      <c r="M1289" s="2"/>
      <c r="N1289" s="2"/>
      <c r="O1289" s="2"/>
      <c r="P1289" s="2"/>
      <c r="Q1289" s="2"/>
      <c r="R1289" s="2"/>
      <c r="S1289" s="2"/>
      <c r="T1289" s="2"/>
      <c r="U1289" s="2"/>
      <c r="V1289" s="2"/>
      <c r="W1289" s="2"/>
      <c r="X1289" s="2"/>
      <c r="Y1289" s="2"/>
      <c r="Z1289" s="2"/>
      <c r="AA1289" s="2"/>
      <c r="AB1289" s="2"/>
      <c r="AC1289" s="2"/>
      <c r="AD1289" s="2"/>
      <c r="AE1289" s="2"/>
      <c r="AF1289" s="2"/>
      <c r="AG1289" s="2"/>
      <c r="AH1289" s="2"/>
      <c r="AI1289" s="2"/>
      <c r="AJ1289" s="2"/>
      <c r="AK1289" s="2"/>
      <c r="AL1289" s="2"/>
      <c r="AM1289" s="2"/>
      <c r="AN1289" s="2"/>
      <c r="AO1289" s="2"/>
      <c r="AP1289" s="2"/>
      <c r="AQ1289" s="2"/>
      <c r="AR1289" s="2"/>
      <c r="AS1289" s="2"/>
      <c r="AT1289" s="2"/>
      <c r="AU1289" s="2"/>
      <c r="AV1289" s="2"/>
      <c r="AW1289" s="2"/>
      <c r="AX1289" s="2"/>
      <c r="AY1289" s="2"/>
      <c r="AZ1289" s="2"/>
      <c r="BA1289" s="2"/>
      <c r="BB1289" s="2"/>
      <c r="BC1289" s="2"/>
      <c r="BD1289" s="2"/>
      <c r="BE1289" s="2"/>
      <c r="BF1289" s="2"/>
      <c r="BG1289" s="2"/>
      <c r="BH1289" s="2"/>
      <c r="BI1289" s="2"/>
      <c r="BJ1289" s="2"/>
      <c r="BK1289" s="2"/>
      <c r="BL1289" s="2"/>
      <c r="BM1289" s="2"/>
      <c r="BN1289" s="2"/>
    </row>
    <row r="1290" spans="11:66">
      <c r="K1290" s="2"/>
      <c r="L1290" s="2"/>
      <c r="M1290" s="2"/>
      <c r="N1290" s="2"/>
      <c r="O1290" s="2"/>
      <c r="P1290" s="2"/>
      <c r="Q1290" s="2"/>
      <c r="R1290" s="2"/>
      <c r="S1290" s="2"/>
      <c r="T1290" s="2"/>
      <c r="U1290" s="2"/>
      <c r="V1290" s="2"/>
      <c r="W1290" s="2"/>
      <c r="X1290" s="2"/>
      <c r="Y1290" s="2"/>
      <c r="Z1290" s="2"/>
      <c r="AA1290" s="2"/>
      <c r="AB1290" s="2"/>
      <c r="AC1290" s="2"/>
      <c r="AD1290" s="2"/>
      <c r="AE1290" s="2"/>
      <c r="AF1290" s="2"/>
      <c r="AG1290" s="2"/>
      <c r="AH1290" s="2"/>
      <c r="AI1290" s="2"/>
      <c r="AJ1290" s="2"/>
      <c r="AK1290" s="2"/>
      <c r="AL1290" s="2"/>
      <c r="AM1290" s="2"/>
      <c r="AN1290" s="2"/>
      <c r="AO1290" s="2"/>
      <c r="AP1290" s="2"/>
      <c r="AQ1290" s="2"/>
      <c r="AR1290" s="2"/>
      <c r="AS1290" s="2"/>
      <c r="AT1290" s="2"/>
      <c r="AU1290" s="2"/>
      <c r="AV1290" s="2"/>
      <c r="AW1290" s="2"/>
      <c r="AX1290" s="2"/>
      <c r="AY1290" s="2"/>
      <c r="AZ1290" s="2"/>
      <c r="BA1290" s="2"/>
      <c r="BB1290" s="2"/>
      <c r="BC1290" s="2"/>
      <c r="BD1290" s="2"/>
      <c r="BE1290" s="2"/>
      <c r="BF1290" s="2"/>
      <c r="BG1290" s="2"/>
      <c r="BH1290" s="2"/>
      <c r="BI1290" s="2"/>
      <c r="BJ1290" s="2"/>
      <c r="BK1290" s="2"/>
      <c r="BL1290" s="2"/>
      <c r="BM1290" s="2"/>
      <c r="BN1290" s="2"/>
    </row>
    <row r="1291" spans="11:66">
      <c r="K1291" s="2"/>
      <c r="L1291" s="2"/>
      <c r="M1291" s="2"/>
      <c r="N1291" s="2"/>
      <c r="O1291" s="2"/>
      <c r="P1291" s="2"/>
      <c r="Q1291" s="2"/>
      <c r="R1291" s="2"/>
      <c r="S1291" s="2"/>
      <c r="T1291" s="2"/>
      <c r="U1291" s="2"/>
      <c r="V1291" s="2"/>
      <c r="W1291" s="2"/>
      <c r="X1291" s="2"/>
      <c r="Y1291" s="2"/>
      <c r="Z1291" s="2"/>
      <c r="AA1291" s="2"/>
      <c r="AB1291" s="2"/>
      <c r="AC1291" s="2"/>
      <c r="AD1291" s="2"/>
      <c r="AE1291" s="2"/>
      <c r="AF1291" s="2"/>
      <c r="AG1291" s="2"/>
      <c r="AH1291" s="2"/>
      <c r="AI1291" s="2"/>
      <c r="AJ1291" s="2"/>
      <c r="AK1291" s="2"/>
      <c r="AL1291" s="2"/>
      <c r="AM1291" s="2"/>
      <c r="AN1291" s="2"/>
      <c r="AO1291" s="2"/>
      <c r="AP1291" s="2"/>
      <c r="AQ1291" s="2"/>
      <c r="AR1291" s="2"/>
      <c r="AS1291" s="2"/>
      <c r="AT1291" s="2"/>
      <c r="AU1291" s="2"/>
      <c r="AV1291" s="2"/>
      <c r="AW1291" s="2"/>
      <c r="AX1291" s="2"/>
      <c r="AY1291" s="2"/>
      <c r="AZ1291" s="2"/>
      <c r="BA1291" s="2"/>
      <c r="BB1291" s="2"/>
      <c r="BC1291" s="2"/>
      <c r="BD1291" s="2"/>
      <c r="BE1291" s="2"/>
      <c r="BF1291" s="2"/>
      <c r="BG1291" s="2"/>
      <c r="BH1291" s="2"/>
      <c r="BI1291" s="2"/>
      <c r="BJ1291" s="2"/>
      <c r="BK1291" s="2"/>
      <c r="BL1291" s="2"/>
      <c r="BM1291" s="2"/>
      <c r="BN1291" s="2"/>
    </row>
    <row r="1292" spans="11:66">
      <c r="K1292" s="2"/>
      <c r="L1292" s="2"/>
      <c r="M1292" s="2"/>
      <c r="N1292" s="2"/>
      <c r="O1292" s="2"/>
      <c r="P1292" s="2"/>
      <c r="Q1292" s="2"/>
      <c r="R1292" s="2"/>
      <c r="S1292" s="2"/>
      <c r="T1292" s="2"/>
      <c r="U1292" s="2"/>
      <c r="V1292" s="2"/>
      <c r="W1292" s="2"/>
      <c r="X1292" s="2"/>
      <c r="Y1292" s="2"/>
      <c r="Z1292" s="2"/>
      <c r="AA1292" s="2"/>
      <c r="AB1292" s="2"/>
      <c r="AC1292" s="2"/>
      <c r="AD1292" s="2"/>
      <c r="AE1292" s="2"/>
      <c r="AF1292" s="2"/>
      <c r="AG1292" s="2"/>
      <c r="AH1292" s="2"/>
      <c r="AI1292" s="2"/>
      <c r="AJ1292" s="2"/>
      <c r="AK1292" s="2"/>
      <c r="AL1292" s="2"/>
      <c r="AM1292" s="2"/>
      <c r="AN1292" s="2"/>
      <c r="AO1292" s="2"/>
      <c r="AP1292" s="2"/>
      <c r="AQ1292" s="2"/>
      <c r="AR1292" s="2"/>
      <c r="AS1292" s="2"/>
      <c r="AT1292" s="2"/>
      <c r="AU1292" s="2"/>
      <c r="AV1292" s="2"/>
      <c r="AW1292" s="2"/>
      <c r="AX1292" s="2"/>
      <c r="AY1292" s="2"/>
      <c r="AZ1292" s="2"/>
      <c r="BA1292" s="2"/>
      <c r="BB1292" s="2"/>
      <c r="BC1292" s="2"/>
      <c r="BD1292" s="2"/>
      <c r="BE1292" s="2"/>
      <c r="BF1292" s="2"/>
      <c r="BG1292" s="2"/>
      <c r="BH1292" s="2"/>
      <c r="BI1292" s="2"/>
      <c r="BJ1292" s="2"/>
      <c r="BK1292" s="2"/>
      <c r="BL1292" s="2"/>
      <c r="BM1292" s="2"/>
      <c r="BN1292" s="2"/>
    </row>
    <row r="1293" spans="11:66">
      <c r="K1293" s="2"/>
      <c r="L1293" s="2"/>
      <c r="M1293" s="2"/>
      <c r="N1293" s="2"/>
      <c r="O1293" s="2"/>
      <c r="P1293" s="2"/>
      <c r="Q1293" s="2"/>
      <c r="R1293" s="2"/>
      <c r="S1293" s="2"/>
      <c r="T1293" s="2"/>
      <c r="U1293" s="2"/>
      <c r="V1293" s="2"/>
      <c r="W1293" s="2"/>
      <c r="X1293" s="2"/>
      <c r="Y1293" s="2"/>
      <c r="Z1293" s="2"/>
      <c r="AA1293" s="2"/>
      <c r="AB1293" s="2"/>
      <c r="AC1293" s="2"/>
      <c r="AD1293" s="2"/>
      <c r="AE1293" s="2"/>
      <c r="AF1293" s="2"/>
      <c r="AG1293" s="2"/>
      <c r="AH1293" s="2"/>
      <c r="AI1293" s="2"/>
      <c r="AJ1293" s="2"/>
      <c r="AK1293" s="2"/>
      <c r="AL1293" s="2"/>
      <c r="AM1293" s="2"/>
      <c r="AN1293" s="2"/>
      <c r="AO1293" s="2"/>
      <c r="AP1293" s="2"/>
      <c r="AQ1293" s="2"/>
      <c r="AR1293" s="2"/>
      <c r="AS1293" s="2"/>
      <c r="AT1293" s="2"/>
      <c r="AU1293" s="2"/>
      <c r="AV1293" s="2"/>
      <c r="AW1293" s="2"/>
      <c r="AX1293" s="2"/>
      <c r="AY1293" s="2"/>
      <c r="AZ1293" s="2"/>
      <c r="BA1293" s="2"/>
      <c r="BB1293" s="2"/>
      <c r="BC1293" s="2"/>
      <c r="BD1293" s="2"/>
      <c r="BE1293" s="2"/>
      <c r="BF1293" s="2"/>
      <c r="BG1293" s="2"/>
      <c r="BH1293" s="2"/>
      <c r="BI1293" s="2"/>
      <c r="BJ1293" s="2"/>
      <c r="BK1293" s="2"/>
      <c r="BL1293" s="2"/>
      <c r="BM1293" s="2"/>
      <c r="BN1293" s="2"/>
    </row>
    <row r="1294" spans="11:66">
      <c r="K1294" s="2"/>
      <c r="L1294" s="2"/>
      <c r="M1294" s="2"/>
      <c r="N1294" s="2"/>
      <c r="O1294" s="2"/>
      <c r="P1294" s="2"/>
      <c r="Q1294" s="2"/>
      <c r="R1294" s="2"/>
      <c r="S1294" s="2"/>
      <c r="T1294" s="2"/>
      <c r="U1294" s="2"/>
      <c r="V1294" s="2"/>
      <c r="W1294" s="2"/>
      <c r="X1294" s="2"/>
      <c r="Y1294" s="2"/>
      <c r="Z1294" s="2"/>
      <c r="AA1294" s="2"/>
      <c r="AB1294" s="2"/>
      <c r="AC1294" s="2"/>
      <c r="AD1294" s="2"/>
      <c r="AE1294" s="2"/>
      <c r="AF1294" s="2"/>
      <c r="AG1294" s="2"/>
      <c r="AH1294" s="2"/>
      <c r="AI1294" s="2"/>
      <c r="AJ1294" s="2"/>
      <c r="AK1294" s="2"/>
      <c r="AL1294" s="2"/>
      <c r="AM1294" s="2"/>
      <c r="AN1294" s="2"/>
      <c r="AO1294" s="2"/>
      <c r="AP1294" s="2"/>
      <c r="AQ1294" s="2"/>
      <c r="AR1294" s="2"/>
      <c r="AS1294" s="2"/>
      <c r="AT1294" s="2"/>
      <c r="AU1294" s="2"/>
      <c r="AV1294" s="2"/>
      <c r="AW1294" s="2"/>
      <c r="AX1294" s="2"/>
      <c r="AY1294" s="2"/>
      <c r="AZ1294" s="2"/>
      <c r="BA1294" s="2"/>
      <c r="BB1294" s="2"/>
      <c r="BC1294" s="2"/>
      <c r="BD1294" s="2"/>
      <c r="BE1294" s="2"/>
      <c r="BF1294" s="2"/>
      <c r="BG1294" s="2"/>
      <c r="BH1294" s="2"/>
      <c r="BI1294" s="2"/>
      <c r="BJ1294" s="2"/>
      <c r="BK1294" s="2"/>
      <c r="BL1294" s="2"/>
      <c r="BM1294" s="2"/>
      <c r="BN1294" s="2"/>
    </row>
    <row r="1295" spans="11:66">
      <c r="K1295" s="2"/>
      <c r="L1295" s="2"/>
      <c r="M1295" s="2"/>
      <c r="N1295" s="2"/>
      <c r="O1295" s="2"/>
      <c r="P1295" s="2"/>
      <c r="Q1295" s="2"/>
      <c r="R1295" s="2"/>
      <c r="S1295" s="2"/>
      <c r="T1295" s="2"/>
      <c r="U1295" s="2"/>
      <c r="V1295" s="2"/>
      <c r="W1295" s="2"/>
      <c r="X1295" s="2"/>
      <c r="Y1295" s="2"/>
      <c r="Z1295" s="2"/>
      <c r="AA1295" s="2"/>
      <c r="AB1295" s="2"/>
      <c r="AC1295" s="2"/>
      <c r="AD1295" s="2"/>
      <c r="AE1295" s="2"/>
      <c r="AF1295" s="2"/>
      <c r="AG1295" s="2"/>
      <c r="AH1295" s="2"/>
      <c r="AI1295" s="2"/>
      <c r="AJ1295" s="2"/>
      <c r="AK1295" s="2"/>
      <c r="AL1295" s="2"/>
      <c r="AM1295" s="2"/>
      <c r="AN1295" s="2"/>
      <c r="AO1295" s="2"/>
      <c r="AP1295" s="2"/>
      <c r="AQ1295" s="2"/>
      <c r="AR1295" s="2"/>
      <c r="AS1295" s="2"/>
      <c r="AT1295" s="2"/>
      <c r="AU1295" s="2"/>
      <c r="AV1295" s="2"/>
      <c r="AW1295" s="2"/>
      <c r="AX1295" s="2"/>
      <c r="AY1295" s="2"/>
      <c r="AZ1295" s="2"/>
      <c r="BA1295" s="2"/>
      <c r="BB1295" s="2"/>
      <c r="BC1295" s="2"/>
      <c r="BD1295" s="2"/>
      <c r="BE1295" s="2"/>
      <c r="BF1295" s="2"/>
      <c r="BG1295" s="2"/>
      <c r="BH1295" s="2"/>
      <c r="BI1295" s="2"/>
      <c r="BJ1295" s="2"/>
      <c r="BK1295" s="2"/>
      <c r="BL1295" s="2"/>
      <c r="BM1295" s="2"/>
      <c r="BN1295" s="2"/>
    </row>
    <row r="1296" spans="11:66">
      <c r="K1296" s="2"/>
      <c r="L1296" s="2"/>
      <c r="M1296" s="2"/>
      <c r="N1296" s="2"/>
      <c r="O1296" s="2"/>
      <c r="P1296" s="2"/>
      <c r="Q1296" s="2"/>
      <c r="R1296" s="2"/>
      <c r="S1296" s="2"/>
      <c r="T1296" s="2"/>
      <c r="U1296" s="2"/>
      <c r="V1296" s="2"/>
      <c r="W1296" s="2"/>
      <c r="X1296" s="2"/>
      <c r="Y1296" s="2"/>
      <c r="Z1296" s="2"/>
      <c r="AA1296" s="2"/>
      <c r="AB1296" s="2"/>
      <c r="AC1296" s="2"/>
      <c r="AD1296" s="2"/>
      <c r="AE1296" s="2"/>
      <c r="AF1296" s="2"/>
      <c r="AG1296" s="2"/>
      <c r="AH1296" s="2"/>
      <c r="AI1296" s="2"/>
      <c r="AJ1296" s="2"/>
      <c r="AK1296" s="2"/>
      <c r="AL1296" s="2"/>
      <c r="AM1296" s="2"/>
      <c r="AN1296" s="2"/>
      <c r="AO1296" s="2"/>
      <c r="AP1296" s="2"/>
      <c r="AQ1296" s="2"/>
      <c r="AR1296" s="2"/>
      <c r="AS1296" s="2"/>
      <c r="AT1296" s="2"/>
      <c r="AU1296" s="2"/>
      <c r="AV1296" s="2"/>
      <c r="AW1296" s="2"/>
      <c r="AX1296" s="2"/>
      <c r="AY1296" s="2"/>
      <c r="AZ1296" s="2"/>
      <c r="BA1296" s="2"/>
      <c r="BB1296" s="2"/>
      <c r="BC1296" s="2"/>
      <c r="BD1296" s="2"/>
      <c r="BE1296" s="2"/>
      <c r="BF1296" s="2"/>
      <c r="BG1296" s="2"/>
      <c r="BH1296" s="2"/>
      <c r="BI1296" s="2"/>
      <c r="BJ1296" s="2"/>
      <c r="BK1296" s="2"/>
      <c r="BL1296" s="2"/>
      <c r="BM1296" s="2"/>
      <c r="BN1296" s="2"/>
    </row>
    <row r="1297" spans="11:66">
      <c r="K1297" s="2"/>
      <c r="L1297" s="2"/>
      <c r="M1297" s="2"/>
      <c r="N1297" s="2"/>
      <c r="O1297" s="2"/>
      <c r="P1297" s="2"/>
      <c r="Q1297" s="2"/>
      <c r="R1297" s="2"/>
      <c r="S1297" s="2"/>
      <c r="T1297" s="2"/>
      <c r="U1297" s="2"/>
      <c r="V1297" s="2"/>
      <c r="W1297" s="2"/>
      <c r="X1297" s="2"/>
      <c r="Y1297" s="2"/>
      <c r="Z1297" s="2"/>
      <c r="AA1297" s="2"/>
      <c r="AB1297" s="2"/>
      <c r="AC1297" s="2"/>
      <c r="AD1297" s="2"/>
      <c r="AE1297" s="2"/>
      <c r="AF1297" s="2"/>
      <c r="AG1297" s="2"/>
      <c r="AH1297" s="2"/>
      <c r="AI1297" s="2"/>
      <c r="AJ1297" s="2"/>
      <c r="AK1297" s="2"/>
      <c r="AL1297" s="2"/>
      <c r="AM1297" s="2"/>
      <c r="AN1297" s="2"/>
      <c r="AO1297" s="2"/>
      <c r="AP1297" s="2"/>
      <c r="AQ1297" s="2"/>
      <c r="AR1297" s="2"/>
      <c r="AS1297" s="2"/>
      <c r="AT1297" s="2"/>
      <c r="AU1297" s="2"/>
      <c r="AV1297" s="2"/>
      <c r="AW1297" s="2"/>
      <c r="AX1297" s="2"/>
      <c r="AY1297" s="2"/>
      <c r="AZ1297" s="2"/>
      <c r="BA1297" s="2"/>
      <c r="BB1297" s="2"/>
      <c r="BC1297" s="2"/>
      <c r="BD1297" s="2"/>
      <c r="BE1297" s="2"/>
      <c r="BF1297" s="2"/>
      <c r="BG1297" s="2"/>
      <c r="BH1297" s="2"/>
      <c r="BI1297" s="2"/>
      <c r="BJ1297" s="2"/>
      <c r="BK1297" s="2"/>
      <c r="BL1297" s="2"/>
      <c r="BM1297" s="2"/>
      <c r="BN1297" s="2"/>
    </row>
    <row r="1298" spans="11:66">
      <c r="K1298" s="2"/>
      <c r="L1298" s="2"/>
      <c r="M1298" s="2"/>
      <c r="N1298" s="2"/>
      <c r="O1298" s="2"/>
      <c r="P1298" s="2"/>
      <c r="Q1298" s="2"/>
      <c r="R1298" s="2"/>
      <c r="S1298" s="2"/>
      <c r="T1298" s="2"/>
      <c r="U1298" s="2"/>
      <c r="V1298" s="2"/>
      <c r="W1298" s="2"/>
      <c r="X1298" s="2"/>
      <c r="Y1298" s="2"/>
      <c r="Z1298" s="2"/>
      <c r="AA1298" s="2"/>
      <c r="AB1298" s="2"/>
      <c r="AC1298" s="2"/>
      <c r="AD1298" s="2"/>
      <c r="AE1298" s="2"/>
      <c r="AF1298" s="2"/>
      <c r="AG1298" s="2"/>
      <c r="AH1298" s="2"/>
      <c r="AI1298" s="2"/>
      <c r="AJ1298" s="2"/>
      <c r="AK1298" s="2"/>
      <c r="AL1298" s="2"/>
      <c r="AM1298" s="2"/>
      <c r="AN1298" s="2"/>
      <c r="AO1298" s="2"/>
      <c r="AP1298" s="2"/>
      <c r="AQ1298" s="2"/>
      <c r="AR1298" s="2"/>
      <c r="AS1298" s="2"/>
      <c r="AT1298" s="2"/>
      <c r="AU1298" s="2"/>
      <c r="AV1298" s="2"/>
      <c r="AW1298" s="2"/>
      <c r="AX1298" s="2"/>
      <c r="AY1298" s="2"/>
      <c r="AZ1298" s="2"/>
      <c r="BA1298" s="2"/>
      <c r="BB1298" s="2"/>
      <c r="BC1298" s="2"/>
      <c r="BD1298" s="2"/>
      <c r="BE1298" s="2"/>
      <c r="BF1298" s="2"/>
      <c r="BG1298" s="2"/>
      <c r="BH1298" s="2"/>
      <c r="BI1298" s="2"/>
      <c r="BJ1298" s="2"/>
      <c r="BK1298" s="2"/>
      <c r="BL1298" s="2"/>
      <c r="BM1298" s="2"/>
      <c r="BN1298" s="2"/>
    </row>
    <row r="1299" spans="11:66">
      <c r="K1299" s="2"/>
      <c r="L1299" s="2"/>
      <c r="M1299" s="2"/>
      <c r="N1299" s="2"/>
      <c r="O1299" s="2"/>
      <c r="P1299" s="2"/>
      <c r="Q1299" s="2"/>
      <c r="R1299" s="2"/>
      <c r="S1299" s="2"/>
      <c r="T1299" s="2"/>
      <c r="U1299" s="2"/>
      <c r="V1299" s="2"/>
      <c r="W1299" s="2"/>
      <c r="X1299" s="2"/>
      <c r="Y1299" s="2"/>
      <c r="Z1299" s="2"/>
      <c r="AA1299" s="2"/>
      <c r="AB1299" s="2"/>
      <c r="AC1299" s="2"/>
      <c r="AD1299" s="2"/>
      <c r="AE1299" s="2"/>
      <c r="AF1299" s="2"/>
      <c r="AG1299" s="2"/>
      <c r="AH1299" s="2"/>
      <c r="AI1299" s="2"/>
      <c r="AJ1299" s="2"/>
      <c r="AK1299" s="2"/>
      <c r="AL1299" s="2"/>
      <c r="AM1299" s="2"/>
      <c r="AN1299" s="2"/>
      <c r="AO1299" s="2"/>
      <c r="AP1299" s="2"/>
      <c r="AQ1299" s="2"/>
      <c r="AR1299" s="2"/>
      <c r="AS1299" s="2"/>
      <c r="AT1299" s="2"/>
      <c r="AU1299" s="2"/>
      <c r="AV1299" s="2"/>
      <c r="AW1299" s="2"/>
      <c r="AX1299" s="2"/>
      <c r="AY1299" s="2"/>
      <c r="AZ1299" s="2"/>
      <c r="BA1299" s="2"/>
      <c r="BB1299" s="2"/>
      <c r="BC1299" s="2"/>
      <c r="BD1299" s="2"/>
      <c r="BE1299" s="2"/>
      <c r="BF1299" s="2"/>
      <c r="BG1299" s="2"/>
      <c r="BH1299" s="2"/>
      <c r="BI1299" s="2"/>
      <c r="BJ1299" s="2"/>
      <c r="BK1299" s="2"/>
      <c r="BL1299" s="2"/>
      <c r="BM1299" s="2"/>
      <c r="BN1299" s="2"/>
    </row>
    <row r="1300" spans="11:66">
      <c r="K1300" s="2"/>
      <c r="L1300" s="2"/>
      <c r="M1300" s="2"/>
      <c r="N1300" s="2"/>
      <c r="O1300" s="2"/>
      <c r="P1300" s="2"/>
      <c r="Q1300" s="2"/>
      <c r="R1300" s="2"/>
      <c r="S1300" s="2"/>
      <c r="T1300" s="2"/>
      <c r="U1300" s="2"/>
      <c r="V1300" s="2"/>
      <c r="W1300" s="2"/>
      <c r="X1300" s="2"/>
      <c r="Y1300" s="2"/>
      <c r="Z1300" s="2"/>
      <c r="AA1300" s="2"/>
      <c r="AB1300" s="2"/>
      <c r="AC1300" s="2"/>
      <c r="AD1300" s="2"/>
      <c r="AE1300" s="2"/>
      <c r="AF1300" s="2"/>
      <c r="AG1300" s="2"/>
      <c r="AH1300" s="2"/>
      <c r="AI1300" s="2"/>
      <c r="AJ1300" s="2"/>
      <c r="AK1300" s="2"/>
      <c r="AL1300" s="2"/>
      <c r="AM1300" s="2"/>
      <c r="AN1300" s="2"/>
      <c r="AO1300" s="2"/>
      <c r="AP1300" s="2"/>
      <c r="AQ1300" s="2"/>
      <c r="AR1300" s="2"/>
      <c r="AS1300" s="2"/>
      <c r="AT1300" s="2"/>
      <c r="AU1300" s="2"/>
      <c r="AV1300" s="2"/>
      <c r="AW1300" s="2"/>
      <c r="AX1300" s="2"/>
      <c r="AY1300" s="2"/>
      <c r="AZ1300" s="2"/>
      <c r="BA1300" s="2"/>
      <c r="BB1300" s="2"/>
      <c r="BC1300" s="2"/>
      <c r="BD1300" s="2"/>
      <c r="BE1300" s="2"/>
      <c r="BF1300" s="2"/>
      <c r="BG1300" s="2"/>
      <c r="BH1300" s="2"/>
      <c r="BI1300" s="2"/>
      <c r="BJ1300" s="2"/>
      <c r="BK1300" s="2"/>
      <c r="BL1300" s="2"/>
      <c r="BM1300" s="2"/>
      <c r="BN1300" s="2"/>
    </row>
    <row r="1301" spans="11:66">
      <c r="K1301" s="2"/>
      <c r="L1301" s="2"/>
      <c r="M1301" s="2"/>
      <c r="N1301" s="2"/>
      <c r="O1301" s="2"/>
      <c r="P1301" s="2"/>
      <c r="Q1301" s="2"/>
      <c r="R1301" s="2"/>
      <c r="S1301" s="2"/>
      <c r="T1301" s="2"/>
      <c r="U1301" s="2"/>
      <c r="V1301" s="2"/>
      <c r="W1301" s="2"/>
      <c r="X1301" s="2"/>
      <c r="Y1301" s="2"/>
      <c r="Z1301" s="2"/>
      <c r="AA1301" s="2"/>
      <c r="AB1301" s="2"/>
      <c r="AC1301" s="2"/>
      <c r="AD1301" s="2"/>
      <c r="AE1301" s="2"/>
      <c r="AF1301" s="2"/>
      <c r="AG1301" s="2"/>
      <c r="AH1301" s="2"/>
      <c r="AI1301" s="2"/>
      <c r="AJ1301" s="2"/>
      <c r="AK1301" s="2"/>
      <c r="AL1301" s="2"/>
      <c r="AM1301" s="2"/>
      <c r="AN1301" s="2"/>
      <c r="AO1301" s="2"/>
      <c r="AP1301" s="2"/>
      <c r="AQ1301" s="2"/>
      <c r="AR1301" s="2"/>
      <c r="AS1301" s="2"/>
      <c r="AT1301" s="2"/>
      <c r="AU1301" s="2"/>
      <c r="AV1301" s="2"/>
      <c r="AW1301" s="2"/>
      <c r="AX1301" s="2"/>
      <c r="AY1301" s="2"/>
      <c r="AZ1301" s="2"/>
      <c r="BA1301" s="2"/>
      <c r="BB1301" s="2"/>
      <c r="BC1301" s="2"/>
      <c r="BD1301" s="2"/>
      <c r="BE1301" s="2"/>
      <c r="BF1301" s="2"/>
      <c r="BG1301" s="2"/>
      <c r="BH1301" s="2"/>
      <c r="BI1301" s="2"/>
      <c r="BJ1301" s="2"/>
      <c r="BK1301" s="2"/>
      <c r="BL1301" s="2"/>
      <c r="BM1301" s="2"/>
      <c r="BN1301" s="2"/>
    </row>
    <row r="1302" spans="11:66">
      <c r="K1302" s="2"/>
      <c r="L1302" s="2"/>
      <c r="M1302" s="2"/>
      <c r="N1302" s="2"/>
      <c r="O1302" s="2"/>
      <c r="P1302" s="2"/>
      <c r="Q1302" s="2"/>
      <c r="R1302" s="2"/>
      <c r="S1302" s="2"/>
      <c r="T1302" s="2"/>
      <c r="U1302" s="2"/>
      <c r="V1302" s="2"/>
      <c r="W1302" s="2"/>
      <c r="X1302" s="2"/>
      <c r="Y1302" s="2"/>
      <c r="Z1302" s="2"/>
      <c r="AA1302" s="2"/>
      <c r="AB1302" s="2"/>
      <c r="AC1302" s="2"/>
      <c r="AD1302" s="2"/>
      <c r="AE1302" s="2"/>
      <c r="AF1302" s="2"/>
      <c r="AG1302" s="2"/>
      <c r="AH1302" s="2"/>
      <c r="AI1302" s="2"/>
      <c r="AJ1302" s="2"/>
      <c r="AK1302" s="2"/>
      <c r="AL1302" s="2"/>
      <c r="AM1302" s="2"/>
      <c r="AN1302" s="2"/>
      <c r="AO1302" s="2"/>
      <c r="AP1302" s="2"/>
      <c r="AQ1302" s="2"/>
      <c r="AR1302" s="2"/>
      <c r="AS1302" s="2"/>
      <c r="AT1302" s="2"/>
      <c r="AU1302" s="2"/>
      <c r="AV1302" s="2"/>
      <c r="AW1302" s="2"/>
      <c r="AX1302" s="2"/>
      <c r="AY1302" s="2"/>
      <c r="AZ1302" s="2"/>
      <c r="BA1302" s="2"/>
      <c r="BB1302" s="2"/>
      <c r="BC1302" s="2"/>
      <c r="BD1302" s="2"/>
      <c r="BE1302" s="2"/>
      <c r="BF1302" s="2"/>
      <c r="BG1302" s="2"/>
      <c r="BH1302" s="2"/>
      <c r="BI1302" s="2"/>
      <c r="BJ1302" s="2"/>
      <c r="BK1302" s="2"/>
      <c r="BL1302" s="2"/>
      <c r="BM1302" s="2"/>
      <c r="BN1302" s="2"/>
    </row>
    <row r="1303" spans="11:66">
      <c r="K1303" s="2"/>
      <c r="L1303" s="2"/>
      <c r="M1303" s="2"/>
      <c r="N1303" s="2"/>
      <c r="O1303" s="2"/>
      <c r="P1303" s="2"/>
      <c r="Q1303" s="2"/>
      <c r="R1303" s="2"/>
      <c r="S1303" s="2"/>
      <c r="T1303" s="2"/>
      <c r="U1303" s="2"/>
      <c r="V1303" s="2"/>
      <c r="W1303" s="2"/>
      <c r="X1303" s="2"/>
      <c r="Y1303" s="2"/>
      <c r="Z1303" s="2"/>
      <c r="AA1303" s="2"/>
      <c r="AB1303" s="2"/>
      <c r="AC1303" s="2"/>
      <c r="AD1303" s="2"/>
      <c r="AE1303" s="2"/>
      <c r="AF1303" s="2"/>
      <c r="AG1303" s="2"/>
      <c r="AH1303" s="2"/>
      <c r="AI1303" s="2"/>
      <c r="AJ1303" s="2"/>
      <c r="AK1303" s="2"/>
      <c r="AL1303" s="2"/>
      <c r="AM1303" s="2"/>
      <c r="AN1303" s="2"/>
      <c r="AO1303" s="2"/>
      <c r="AP1303" s="2"/>
      <c r="AQ1303" s="2"/>
      <c r="AR1303" s="2"/>
      <c r="AS1303" s="2"/>
      <c r="AT1303" s="2"/>
      <c r="AU1303" s="2"/>
      <c r="AV1303" s="2"/>
      <c r="AW1303" s="2"/>
      <c r="AX1303" s="2"/>
      <c r="AY1303" s="2"/>
      <c r="AZ1303" s="2"/>
      <c r="BA1303" s="2"/>
      <c r="BB1303" s="2"/>
      <c r="BC1303" s="2"/>
      <c r="BD1303" s="2"/>
      <c r="BE1303" s="2"/>
      <c r="BF1303" s="2"/>
      <c r="BG1303" s="2"/>
      <c r="BH1303" s="2"/>
      <c r="BI1303" s="2"/>
      <c r="BJ1303" s="2"/>
      <c r="BK1303" s="2"/>
      <c r="BL1303" s="2"/>
      <c r="BM1303" s="2"/>
      <c r="BN1303" s="2"/>
    </row>
    <row r="1304" spans="11:66">
      <c r="K1304" s="2"/>
      <c r="L1304" s="2"/>
      <c r="M1304" s="2"/>
      <c r="N1304" s="2"/>
      <c r="O1304" s="2"/>
      <c r="P1304" s="2"/>
      <c r="Q1304" s="2"/>
      <c r="R1304" s="2"/>
      <c r="S1304" s="2"/>
      <c r="T1304" s="2"/>
      <c r="U1304" s="2"/>
      <c r="V1304" s="2"/>
      <c r="W1304" s="2"/>
      <c r="X1304" s="2"/>
      <c r="Y1304" s="2"/>
      <c r="Z1304" s="2"/>
      <c r="AA1304" s="2"/>
      <c r="AB1304" s="2"/>
      <c r="AC1304" s="2"/>
      <c r="AD1304" s="2"/>
      <c r="AE1304" s="2"/>
      <c r="AF1304" s="2"/>
      <c r="AG1304" s="2"/>
      <c r="AH1304" s="2"/>
      <c r="AI1304" s="2"/>
      <c r="AJ1304" s="2"/>
      <c r="AK1304" s="2"/>
      <c r="AL1304" s="2"/>
      <c r="AM1304" s="2"/>
      <c r="AN1304" s="2"/>
      <c r="AO1304" s="2"/>
      <c r="AP1304" s="2"/>
      <c r="AQ1304" s="2"/>
      <c r="AR1304" s="2"/>
      <c r="AS1304" s="2"/>
      <c r="AT1304" s="2"/>
      <c r="AU1304" s="2"/>
      <c r="AV1304" s="2"/>
      <c r="AW1304" s="2"/>
      <c r="AX1304" s="2"/>
      <c r="AY1304" s="2"/>
      <c r="AZ1304" s="2"/>
      <c r="BA1304" s="2"/>
      <c r="BB1304" s="2"/>
      <c r="BC1304" s="2"/>
      <c r="BD1304" s="2"/>
      <c r="BE1304" s="2"/>
      <c r="BF1304" s="2"/>
      <c r="BG1304" s="2"/>
      <c r="BH1304" s="2"/>
      <c r="BI1304" s="2"/>
      <c r="BJ1304" s="2"/>
      <c r="BK1304" s="2"/>
      <c r="BL1304" s="2"/>
      <c r="BM1304" s="2"/>
      <c r="BN1304" s="2"/>
    </row>
    <row r="1305" spans="11:66">
      <c r="K1305" s="2"/>
      <c r="L1305" s="2"/>
      <c r="M1305" s="2"/>
      <c r="N1305" s="2"/>
      <c r="O1305" s="2"/>
      <c r="P1305" s="2"/>
      <c r="Q1305" s="2"/>
      <c r="R1305" s="2"/>
      <c r="S1305" s="2"/>
      <c r="T1305" s="2"/>
      <c r="U1305" s="2"/>
      <c r="V1305" s="2"/>
      <c r="W1305" s="2"/>
      <c r="X1305" s="2"/>
      <c r="Y1305" s="2"/>
      <c r="Z1305" s="2"/>
      <c r="AA1305" s="2"/>
      <c r="AB1305" s="2"/>
      <c r="AC1305" s="2"/>
      <c r="AD1305" s="2"/>
      <c r="AE1305" s="2"/>
      <c r="AF1305" s="2"/>
      <c r="AG1305" s="2"/>
      <c r="AH1305" s="2"/>
      <c r="AI1305" s="2"/>
      <c r="AJ1305" s="2"/>
      <c r="AK1305" s="2"/>
      <c r="AL1305" s="2"/>
      <c r="AM1305" s="2"/>
      <c r="AN1305" s="2"/>
      <c r="AO1305" s="2"/>
      <c r="AP1305" s="2"/>
      <c r="AQ1305" s="2"/>
      <c r="AR1305" s="2"/>
      <c r="AS1305" s="2"/>
      <c r="AT1305" s="2"/>
      <c r="AU1305" s="2"/>
      <c r="AV1305" s="2"/>
      <c r="AW1305" s="2"/>
      <c r="AX1305" s="2"/>
      <c r="AY1305" s="2"/>
      <c r="AZ1305" s="2"/>
      <c r="BA1305" s="2"/>
      <c r="BB1305" s="2"/>
      <c r="BC1305" s="2"/>
      <c r="BD1305" s="2"/>
      <c r="BE1305" s="2"/>
      <c r="BF1305" s="2"/>
      <c r="BG1305" s="2"/>
      <c r="BH1305" s="2"/>
      <c r="BI1305" s="2"/>
      <c r="BJ1305" s="2"/>
      <c r="BK1305" s="2"/>
      <c r="BL1305" s="2"/>
      <c r="BM1305" s="2"/>
      <c r="BN1305" s="2"/>
    </row>
    <row r="1306" spans="11:66">
      <c r="K1306" s="2"/>
      <c r="L1306" s="2"/>
      <c r="M1306" s="2"/>
      <c r="N1306" s="2"/>
      <c r="O1306" s="2"/>
      <c r="P1306" s="2"/>
      <c r="Q1306" s="2"/>
      <c r="R1306" s="2"/>
      <c r="S1306" s="2"/>
      <c r="T1306" s="2"/>
      <c r="U1306" s="2"/>
      <c r="V1306" s="2"/>
      <c r="W1306" s="2"/>
      <c r="X1306" s="2"/>
      <c r="Y1306" s="2"/>
      <c r="Z1306" s="2"/>
      <c r="AA1306" s="2"/>
      <c r="AB1306" s="2"/>
      <c r="AC1306" s="2"/>
      <c r="AD1306" s="2"/>
      <c r="AE1306" s="2"/>
      <c r="AF1306" s="2"/>
      <c r="AG1306" s="2"/>
      <c r="AH1306" s="2"/>
      <c r="AI1306" s="2"/>
      <c r="AJ1306" s="2"/>
      <c r="AK1306" s="2"/>
      <c r="AL1306" s="2"/>
      <c r="AM1306" s="2"/>
      <c r="AN1306" s="2"/>
      <c r="AO1306" s="2"/>
      <c r="AP1306" s="2"/>
      <c r="AQ1306" s="2"/>
      <c r="AR1306" s="2"/>
      <c r="AS1306" s="2"/>
      <c r="AT1306" s="2"/>
      <c r="AU1306" s="2"/>
      <c r="AV1306" s="2"/>
      <c r="AW1306" s="2"/>
      <c r="AX1306" s="2"/>
      <c r="AY1306" s="2"/>
      <c r="AZ1306" s="2"/>
      <c r="BA1306" s="2"/>
      <c r="BB1306" s="2"/>
      <c r="BC1306" s="2"/>
      <c r="BD1306" s="2"/>
      <c r="BE1306" s="2"/>
      <c r="BF1306" s="2"/>
      <c r="BG1306" s="2"/>
      <c r="BH1306" s="2"/>
      <c r="BI1306" s="2"/>
      <c r="BJ1306" s="2"/>
      <c r="BK1306" s="2"/>
      <c r="BL1306" s="2"/>
      <c r="BM1306" s="2"/>
      <c r="BN1306" s="2"/>
    </row>
    <row r="1307" spans="11:66">
      <c r="K1307" s="2"/>
      <c r="L1307" s="2"/>
      <c r="M1307" s="2"/>
      <c r="N1307" s="2"/>
      <c r="O1307" s="2"/>
      <c r="P1307" s="2"/>
      <c r="Q1307" s="2"/>
      <c r="R1307" s="2"/>
      <c r="S1307" s="2"/>
      <c r="T1307" s="2"/>
      <c r="U1307" s="2"/>
      <c r="V1307" s="2"/>
      <c r="W1307" s="2"/>
      <c r="X1307" s="2"/>
      <c r="Y1307" s="2"/>
      <c r="Z1307" s="2"/>
      <c r="AA1307" s="2"/>
      <c r="AB1307" s="2"/>
      <c r="AC1307" s="2"/>
      <c r="AD1307" s="2"/>
      <c r="AE1307" s="2"/>
      <c r="AF1307" s="2"/>
      <c r="AG1307" s="2"/>
      <c r="AH1307" s="2"/>
      <c r="AI1307" s="2"/>
      <c r="AJ1307" s="2"/>
      <c r="AK1307" s="2"/>
      <c r="AL1307" s="2"/>
      <c r="AM1307" s="2"/>
      <c r="AN1307" s="2"/>
      <c r="AO1307" s="2"/>
      <c r="AP1307" s="2"/>
      <c r="AQ1307" s="2"/>
      <c r="AR1307" s="2"/>
      <c r="AS1307" s="2"/>
      <c r="AT1307" s="2"/>
      <c r="AU1307" s="2"/>
      <c r="AV1307" s="2"/>
      <c r="AW1307" s="2"/>
      <c r="AX1307" s="2"/>
      <c r="AY1307" s="2"/>
      <c r="AZ1307" s="2"/>
      <c r="BA1307" s="2"/>
      <c r="BB1307" s="2"/>
      <c r="BC1307" s="2"/>
      <c r="BD1307" s="2"/>
      <c r="BE1307" s="2"/>
      <c r="BF1307" s="2"/>
      <c r="BG1307" s="2"/>
      <c r="BH1307" s="2"/>
      <c r="BI1307" s="2"/>
      <c r="BJ1307" s="2"/>
      <c r="BK1307" s="2"/>
      <c r="BL1307" s="2"/>
      <c r="BM1307" s="2"/>
      <c r="BN1307" s="2"/>
    </row>
    <row r="1308" spans="11:66">
      <c r="K1308" s="2"/>
      <c r="L1308" s="2"/>
      <c r="M1308" s="2"/>
      <c r="N1308" s="2"/>
      <c r="O1308" s="2"/>
      <c r="P1308" s="2"/>
      <c r="Q1308" s="2"/>
      <c r="R1308" s="2"/>
      <c r="S1308" s="2"/>
      <c r="T1308" s="2"/>
      <c r="U1308" s="2"/>
      <c r="V1308" s="2"/>
      <c r="W1308" s="2"/>
      <c r="X1308" s="2"/>
      <c r="Y1308" s="2"/>
      <c r="Z1308" s="2"/>
      <c r="AA1308" s="2"/>
      <c r="AB1308" s="2"/>
      <c r="AC1308" s="2"/>
      <c r="AD1308" s="2"/>
      <c r="AE1308" s="2"/>
      <c r="AF1308" s="2"/>
      <c r="AG1308" s="2"/>
      <c r="AH1308" s="2"/>
      <c r="AI1308" s="2"/>
      <c r="AJ1308" s="2"/>
      <c r="AK1308" s="2"/>
      <c r="AL1308" s="2"/>
      <c r="AM1308" s="2"/>
      <c r="AN1308" s="2"/>
      <c r="AO1308" s="2"/>
      <c r="AP1308" s="2"/>
      <c r="AQ1308" s="2"/>
      <c r="AR1308" s="2"/>
      <c r="AS1308" s="2"/>
      <c r="AT1308" s="2"/>
      <c r="AU1308" s="2"/>
      <c r="AV1308" s="2"/>
      <c r="AW1308" s="2"/>
      <c r="AX1308" s="2"/>
      <c r="AY1308" s="2"/>
      <c r="AZ1308" s="2"/>
      <c r="BA1308" s="2"/>
      <c r="BB1308" s="2"/>
      <c r="BC1308" s="2"/>
      <c r="BD1308" s="2"/>
      <c r="BE1308" s="2"/>
      <c r="BF1308" s="2"/>
      <c r="BG1308" s="2"/>
      <c r="BH1308" s="2"/>
      <c r="BI1308" s="2"/>
      <c r="BJ1308" s="2"/>
      <c r="BK1308" s="2"/>
      <c r="BL1308" s="2"/>
      <c r="BM1308" s="2"/>
      <c r="BN1308" s="2"/>
    </row>
    <row r="1309" spans="11:66">
      <c r="K1309" s="2"/>
      <c r="L1309" s="2"/>
      <c r="M1309" s="2"/>
      <c r="N1309" s="2"/>
      <c r="O1309" s="2"/>
      <c r="P1309" s="2"/>
      <c r="Q1309" s="2"/>
      <c r="R1309" s="2"/>
      <c r="S1309" s="2"/>
      <c r="T1309" s="2"/>
      <c r="U1309" s="2"/>
      <c r="V1309" s="2"/>
      <c r="W1309" s="2"/>
      <c r="X1309" s="2"/>
      <c r="Y1309" s="2"/>
      <c r="Z1309" s="2"/>
      <c r="AA1309" s="2"/>
      <c r="AB1309" s="2"/>
      <c r="AC1309" s="2"/>
      <c r="AD1309" s="2"/>
      <c r="AE1309" s="2"/>
      <c r="AF1309" s="2"/>
      <c r="AG1309" s="2"/>
      <c r="AH1309" s="2"/>
      <c r="AI1309" s="2"/>
      <c r="AJ1309" s="2"/>
      <c r="AK1309" s="2"/>
      <c r="AL1309" s="2"/>
      <c r="AM1309" s="2"/>
      <c r="AN1309" s="2"/>
      <c r="AO1309" s="2"/>
      <c r="AP1309" s="2"/>
      <c r="AQ1309" s="2"/>
      <c r="AR1309" s="2"/>
      <c r="AS1309" s="2"/>
      <c r="AT1309" s="2"/>
      <c r="AU1309" s="2"/>
      <c r="AV1309" s="2"/>
      <c r="AW1309" s="2"/>
      <c r="AX1309" s="2"/>
      <c r="AY1309" s="2"/>
      <c r="AZ1309" s="2"/>
      <c r="BA1309" s="2"/>
      <c r="BB1309" s="2"/>
      <c r="BC1309" s="2"/>
      <c r="BD1309" s="2"/>
      <c r="BE1309" s="2"/>
      <c r="BF1309" s="2"/>
      <c r="BG1309" s="2"/>
      <c r="BH1309" s="2"/>
      <c r="BI1309" s="2"/>
      <c r="BJ1309" s="2"/>
      <c r="BK1309" s="2"/>
      <c r="BL1309" s="2"/>
      <c r="BM1309" s="2"/>
      <c r="BN1309" s="2"/>
    </row>
    <row r="1310" spans="11:66">
      <c r="K1310" s="2"/>
      <c r="L1310" s="2"/>
      <c r="M1310" s="2"/>
      <c r="N1310" s="2"/>
      <c r="O1310" s="2"/>
      <c r="P1310" s="2"/>
      <c r="Q1310" s="2"/>
      <c r="R1310" s="2"/>
      <c r="S1310" s="2"/>
      <c r="T1310" s="2"/>
      <c r="U1310" s="2"/>
      <c r="V1310" s="2"/>
      <c r="W1310" s="2"/>
      <c r="X1310" s="2"/>
      <c r="Y1310" s="2"/>
      <c r="Z1310" s="2"/>
      <c r="AA1310" s="2"/>
      <c r="AB1310" s="2"/>
      <c r="AC1310" s="2"/>
      <c r="AD1310" s="2"/>
      <c r="AE1310" s="2"/>
      <c r="AF1310" s="2"/>
      <c r="AG1310" s="2"/>
      <c r="AH1310" s="2"/>
      <c r="AI1310" s="2"/>
      <c r="AJ1310" s="2"/>
      <c r="AK1310" s="2"/>
      <c r="AL1310" s="2"/>
      <c r="AM1310" s="2"/>
      <c r="AN1310" s="2"/>
      <c r="AO1310" s="2"/>
      <c r="AP1310" s="2"/>
      <c r="AQ1310" s="2"/>
      <c r="AR1310" s="2"/>
      <c r="AS1310" s="2"/>
      <c r="AT1310" s="2"/>
      <c r="AU1310" s="2"/>
      <c r="AV1310" s="2"/>
      <c r="AW1310" s="2"/>
      <c r="AX1310" s="2"/>
      <c r="AY1310" s="2"/>
      <c r="AZ1310" s="2"/>
      <c r="BA1310" s="2"/>
      <c r="BB1310" s="2"/>
      <c r="BC1310" s="2"/>
      <c r="BD1310" s="2"/>
      <c r="BE1310" s="2"/>
      <c r="BF1310" s="2"/>
      <c r="BG1310" s="2"/>
      <c r="BH1310" s="2"/>
      <c r="BI1310" s="2"/>
      <c r="BJ1310" s="2"/>
      <c r="BK1310" s="2"/>
      <c r="BL1310" s="2"/>
      <c r="BM1310" s="2"/>
      <c r="BN1310" s="2"/>
    </row>
    <row r="1311" spans="11:66">
      <c r="K1311" s="2"/>
      <c r="L1311" s="2"/>
      <c r="M1311" s="2"/>
      <c r="N1311" s="2"/>
      <c r="O1311" s="2"/>
      <c r="P1311" s="2"/>
      <c r="Q1311" s="2"/>
      <c r="R1311" s="2"/>
      <c r="S1311" s="2"/>
      <c r="T1311" s="2"/>
      <c r="U1311" s="2"/>
      <c r="V1311" s="2"/>
      <c r="W1311" s="2"/>
      <c r="X1311" s="2"/>
      <c r="Y1311" s="2"/>
      <c r="Z1311" s="2"/>
      <c r="AA1311" s="2"/>
      <c r="AB1311" s="2"/>
      <c r="AC1311" s="2"/>
      <c r="AD1311" s="2"/>
      <c r="AE1311" s="2"/>
      <c r="AF1311" s="2"/>
      <c r="AG1311" s="2"/>
      <c r="AH1311" s="2"/>
      <c r="AI1311" s="2"/>
      <c r="AJ1311" s="2"/>
      <c r="AK1311" s="2"/>
      <c r="AL1311" s="2"/>
      <c r="AM1311" s="2"/>
      <c r="AN1311" s="2"/>
      <c r="AO1311" s="2"/>
      <c r="AP1311" s="2"/>
      <c r="AQ1311" s="2"/>
      <c r="AR1311" s="2"/>
      <c r="AS1311" s="2"/>
      <c r="AT1311" s="2"/>
      <c r="AU1311" s="2"/>
      <c r="AV1311" s="2"/>
      <c r="AW1311" s="2"/>
      <c r="AX1311" s="2"/>
      <c r="AY1311" s="2"/>
      <c r="AZ1311" s="2"/>
      <c r="BA1311" s="2"/>
      <c r="BB1311" s="2"/>
      <c r="BC1311" s="2"/>
      <c r="BD1311" s="2"/>
      <c r="BE1311" s="2"/>
      <c r="BF1311" s="2"/>
      <c r="BG1311" s="2"/>
      <c r="BH1311" s="2"/>
      <c r="BI1311" s="2"/>
      <c r="BJ1311" s="2"/>
      <c r="BK1311" s="2"/>
      <c r="BL1311" s="2"/>
      <c r="BM1311" s="2"/>
      <c r="BN1311" s="2"/>
    </row>
    <row r="1312" spans="11:66">
      <c r="K1312" s="2"/>
      <c r="L1312" s="2"/>
      <c r="M1312" s="2"/>
      <c r="N1312" s="2"/>
      <c r="O1312" s="2"/>
      <c r="P1312" s="2"/>
      <c r="Q1312" s="2"/>
      <c r="R1312" s="2"/>
      <c r="S1312" s="2"/>
      <c r="T1312" s="2"/>
      <c r="U1312" s="2"/>
      <c r="V1312" s="2"/>
      <c r="W1312" s="2"/>
      <c r="X1312" s="2"/>
      <c r="Y1312" s="2"/>
      <c r="Z1312" s="2"/>
      <c r="AA1312" s="2"/>
      <c r="AB1312" s="2"/>
      <c r="AC1312" s="2"/>
      <c r="AD1312" s="2"/>
      <c r="AE1312" s="2"/>
      <c r="AF1312" s="2"/>
      <c r="AG1312" s="2"/>
      <c r="AH1312" s="2"/>
      <c r="AI1312" s="2"/>
      <c r="AJ1312" s="2"/>
      <c r="AK1312" s="2"/>
      <c r="AL1312" s="2"/>
      <c r="AM1312" s="2"/>
      <c r="AN1312" s="2"/>
      <c r="AO1312" s="2"/>
      <c r="AP1312" s="2"/>
      <c r="AQ1312" s="2"/>
      <c r="AR1312" s="2"/>
      <c r="AS1312" s="2"/>
      <c r="AT1312" s="2"/>
      <c r="AU1312" s="2"/>
      <c r="AV1312" s="2"/>
      <c r="AW1312" s="2"/>
      <c r="AX1312" s="2"/>
      <c r="AY1312" s="2"/>
      <c r="AZ1312" s="2"/>
      <c r="BA1312" s="2"/>
      <c r="BB1312" s="2"/>
      <c r="BC1312" s="2"/>
      <c r="BD1312" s="2"/>
      <c r="BE1312" s="2"/>
      <c r="BF1312" s="2"/>
      <c r="BG1312" s="2"/>
      <c r="BH1312" s="2"/>
      <c r="BI1312" s="2"/>
      <c r="BJ1312" s="2"/>
      <c r="BK1312" s="2"/>
      <c r="BL1312" s="2"/>
      <c r="BM1312" s="2"/>
      <c r="BN1312" s="2"/>
    </row>
    <row r="1313" spans="11:66">
      <c r="K1313" s="2"/>
      <c r="L1313" s="2"/>
      <c r="M1313" s="2"/>
      <c r="N1313" s="2"/>
      <c r="O1313" s="2"/>
      <c r="P1313" s="2"/>
      <c r="Q1313" s="2"/>
      <c r="R1313" s="2"/>
      <c r="S1313" s="2"/>
      <c r="T1313" s="2"/>
      <c r="U1313" s="2"/>
      <c r="V1313" s="2"/>
      <c r="W1313" s="2"/>
      <c r="X1313" s="2"/>
      <c r="Y1313" s="2"/>
      <c r="Z1313" s="2"/>
      <c r="AA1313" s="2"/>
      <c r="AB1313" s="2"/>
      <c r="AC1313" s="2"/>
      <c r="AD1313" s="2"/>
      <c r="AE1313" s="2"/>
      <c r="AF1313" s="2"/>
      <c r="AG1313" s="2"/>
      <c r="AH1313" s="2"/>
      <c r="AI1313" s="2"/>
      <c r="AJ1313" s="2"/>
      <c r="AK1313" s="2"/>
      <c r="AL1313" s="2"/>
      <c r="AM1313" s="2"/>
      <c r="AN1313" s="2"/>
      <c r="AO1313" s="2"/>
      <c r="AP1313" s="2"/>
      <c r="AQ1313" s="2"/>
      <c r="AR1313" s="2"/>
      <c r="AS1313" s="2"/>
      <c r="AT1313" s="2"/>
      <c r="AU1313" s="2"/>
      <c r="AV1313" s="2"/>
      <c r="AW1313" s="2"/>
      <c r="AX1313" s="2"/>
      <c r="AY1313" s="2"/>
      <c r="AZ1313" s="2"/>
      <c r="BA1313" s="2"/>
      <c r="BB1313" s="2"/>
      <c r="BC1313" s="2"/>
      <c r="BD1313" s="2"/>
      <c r="BE1313" s="2"/>
      <c r="BF1313" s="2"/>
      <c r="BG1313" s="2"/>
      <c r="BH1313" s="2"/>
      <c r="BI1313" s="2"/>
      <c r="BJ1313" s="2"/>
      <c r="BK1313" s="2"/>
      <c r="BL1313" s="2"/>
      <c r="BM1313" s="2"/>
      <c r="BN1313" s="2"/>
    </row>
    <row r="1314" spans="11:66">
      <c r="K1314" s="2"/>
      <c r="L1314" s="2"/>
      <c r="M1314" s="2"/>
      <c r="N1314" s="2"/>
      <c r="O1314" s="2"/>
      <c r="P1314" s="2"/>
      <c r="Q1314" s="2"/>
      <c r="R1314" s="2"/>
      <c r="S1314" s="2"/>
      <c r="T1314" s="2"/>
      <c r="U1314" s="2"/>
      <c r="V1314" s="2"/>
      <c r="W1314" s="2"/>
      <c r="X1314" s="2"/>
      <c r="Y1314" s="2"/>
      <c r="Z1314" s="2"/>
      <c r="AA1314" s="2"/>
      <c r="AB1314" s="2"/>
      <c r="AC1314" s="2"/>
      <c r="AD1314" s="2"/>
      <c r="AE1314" s="2"/>
      <c r="AF1314" s="2"/>
      <c r="AG1314" s="2"/>
      <c r="AH1314" s="2"/>
      <c r="AI1314" s="2"/>
      <c r="AJ1314" s="2"/>
      <c r="AK1314" s="2"/>
      <c r="AL1314" s="2"/>
      <c r="AM1314" s="2"/>
      <c r="AN1314" s="2"/>
      <c r="AO1314" s="2"/>
      <c r="AP1314" s="2"/>
      <c r="AQ1314" s="2"/>
      <c r="AR1314" s="2"/>
      <c r="AS1314" s="2"/>
      <c r="AT1314" s="2"/>
      <c r="AU1314" s="2"/>
      <c r="AV1314" s="2"/>
      <c r="AW1314" s="2"/>
      <c r="AX1314" s="2"/>
      <c r="AY1314" s="2"/>
      <c r="AZ1314" s="2"/>
      <c r="BA1314" s="2"/>
      <c r="BB1314" s="2"/>
      <c r="BC1314" s="2"/>
      <c r="BD1314" s="2"/>
      <c r="BE1314" s="2"/>
      <c r="BF1314" s="2"/>
      <c r="BG1314" s="2"/>
      <c r="BH1314" s="2"/>
      <c r="BI1314" s="2"/>
      <c r="BJ1314" s="2"/>
      <c r="BK1314" s="2"/>
      <c r="BL1314" s="2"/>
      <c r="BM1314" s="2"/>
      <c r="BN1314" s="2"/>
    </row>
    <row r="1315" spans="11:66">
      <c r="K1315" s="2"/>
      <c r="L1315" s="2"/>
      <c r="M1315" s="2"/>
      <c r="N1315" s="2"/>
      <c r="O1315" s="2"/>
      <c r="P1315" s="2"/>
      <c r="Q1315" s="2"/>
      <c r="R1315" s="2"/>
      <c r="S1315" s="2"/>
      <c r="T1315" s="2"/>
      <c r="U1315" s="2"/>
      <c r="V1315" s="2"/>
      <c r="W1315" s="2"/>
      <c r="X1315" s="2"/>
      <c r="Y1315" s="2"/>
      <c r="Z1315" s="2"/>
      <c r="AA1315" s="2"/>
      <c r="AB1315" s="2"/>
      <c r="AC1315" s="2"/>
      <c r="AD1315" s="2"/>
      <c r="AE1315" s="2"/>
      <c r="AF1315" s="2"/>
      <c r="AG1315" s="2"/>
      <c r="AH1315" s="2"/>
      <c r="AI1315" s="2"/>
      <c r="AJ1315" s="2"/>
      <c r="AK1315" s="2"/>
      <c r="AL1315" s="2"/>
      <c r="AM1315" s="2"/>
      <c r="AN1315" s="2"/>
      <c r="AO1315" s="2"/>
      <c r="AP1315" s="2"/>
      <c r="AQ1315" s="2"/>
      <c r="AR1315" s="2"/>
      <c r="AS1315" s="2"/>
      <c r="AT1315" s="2"/>
      <c r="AU1315" s="2"/>
      <c r="AV1315" s="2"/>
      <c r="AW1315" s="2"/>
      <c r="AX1315" s="2"/>
      <c r="AY1315" s="2"/>
      <c r="AZ1315" s="2"/>
      <c r="BA1315" s="2"/>
      <c r="BB1315" s="2"/>
      <c r="BC1315" s="2"/>
      <c r="BD1315" s="2"/>
      <c r="BE1315" s="2"/>
      <c r="BF1315" s="2"/>
      <c r="BG1315" s="2"/>
      <c r="BH1315" s="2"/>
      <c r="BI1315" s="2"/>
      <c r="BJ1315" s="2"/>
      <c r="BK1315" s="2"/>
      <c r="BL1315" s="2"/>
      <c r="BM1315" s="2"/>
      <c r="BN1315" s="2"/>
    </row>
    <row r="1316" spans="11:66">
      <c r="K1316" s="2"/>
      <c r="L1316" s="2"/>
      <c r="M1316" s="2"/>
      <c r="N1316" s="2"/>
      <c r="O1316" s="2"/>
      <c r="P1316" s="2"/>
      <c r="Q1316" s="2"/>
      <c r="R1316" s="2"/>
      <c r="S1316" s="2"/>
      <c r="T1316" s="2"/>
      <c r="U1316" s="2"/>
      <c r="V1316" s="2"/>
      <c r="W1316" s="2"/>
      <c r="X1316" s="2"/>
      <c r="Y1316" s="2"/>
      <c r="Z1316" s="2"/>
      <c r="AA1316" s="2"/>
      <c r="AB1316" s="2"/>
      <c r="AC1316" s="2"/>
      <c r="AD1316" s="2"/>
      <c r="AE1316" s="2"/>
      <c r="AF1316" s="2"/>
      <c r="AG1316" s="2"/>
      <c r="AH1316" s="2"/>
      <c r="AI1316" s="2"/>
      <c r="AJ1316" s="2"/>
      <c r="AK1316" s="2"/>
      <c r="AL1316" s="2"/>
      <c r="AM1316" s="2"/>
      <c r="AN1316" s="2"/>
      <c r="AO1316" s="2"/>
      <c r="AP1316" s="2"/>
      <c r="AQ1316" s="2"/>
      <c r="AR1316" s="2"/>
      <c r="AS1316" s="2"/>
      <c r="AT1316" s="2"/>
      <c r="AU1316" s="2"/>
      <c r="AV1316" s="2"/>
      <c r="AW1316" s="2"/>
      <c r="AX1316" s="2"/>
      <c r="AY1316" s="2"/>
      <c r="AZ1316" s="2"/>
      <c r="BA1316" s="2"/>
      <c r="BB1316" s="2"/>
      <c r="BC1316" s="2"/>
      <c r="BD1316" s="2"/>
      <c r="BE1316" s="2"/>
      <c r="BF1316" s="2"/>
      <c r="BG1316" s="2"/>
      <c r="BH1316" s="2"/>
      <c r="BI1316" s="2"/>
      <c r="BJ1316" s="2"/>
      <c r="BK1316" s="2"/>
      <c r="BL1316" s="2"/>
      <c r="BM1316" s="2"/>
      <c r="BN1316" s="2"/>
    </row>
    <row r="1317" spans="11:66">
      <c r="K1317" s="2"/>
      <c r="L1317" s="2"/>
      <c r="M1317" s="2"/>
      <c r="N1317" s="2"/>
      <c r="O1317" s="2"/>
      <c r="P1317" s="2"/>
      <c r="Q1317" s="2"/>
      <c r="R1317" s="2"/>
      <c r="S1317" s="2"/>
      <c r="T1317" s="2"/>
      <c r="U1317" s="2"/>
      <c r="V1317" s="2"/>
      <c r="W1317" s="2"/>
      <c r="X1317" s="2"/>
      <c r="Y1317" s="2"/>
      <c r="Z1317" s="2"/>
      <c r="AA1317" s="2"/>
      <c r="AB1317" s="2"/>
      <c r="AC1317" s="2"/>
      <c r="AD1317" s="2"/>
      <c r="AE1317" s="2"/>
      <c r="AF1317" s="2"/>
      <c r="AG1317" s="2"/>
      <c r="AH1317" s="2"/>
      <c r="AI1317" s="2"/>
      <c r="AJ1317" s="2"/>
      <c r="AK1317" s="2"/>
      <c r="AL1317" s="2"/>
      <c r="AM1317" s="2"/>
      <c r="AN1317" s="2"/>
      <c r="AO1317" s="2"/>
      <c r="AP1317" s="2"/>
      <c r="AQ1317" s="2"/>
      <c r="AR1317" s="2"/>
      <c r="AS1317" s="2"/>
      <c r="AT1317" s="2"/>
      <c r="AU1317" s="2"/>
      <c r="AV1317" s="2"/>
      <c r="AW1317" s="2"/>
      <c r="AX1317" s="2"/>
      <c r="AY1317" s="2"/>
      <c r="AZ1317" s="2"/>
      <c r="BA1317" s="2"/>
      <c r="BB1317" s="2"/>
      <c r="BC1317" s="2"/>
      <c r="BD1317" s="2"/>
      <c r="BE1317" s="2"/>
      <c r="BF1317" s="2"/>
      <c r="BG1317" s="2"/>
      <c r="BH1317" s="2"/>
      <c r="BI1317" s="2"/>
      <c r="BJ1317" s="2"/>
      <c r="BK1317" s="2"/>
      <c r="BL1317" s="2"/>
      <c r="BM1317" s="2"/>
      <c r="BN1317" s="2"/>
    </row>
    <row r="1318" spans="11:66">
      <c r="K1318" s="2"/>
      <c r="L1318" s="2"/>
      <c r="M1318" s="2"/>
      <c r="N1318" s="2"/>
      <c r="O1318" s="2"/>
      <c r="P1318" s="2"/>
      <c r="Q1318" s="2"/>
      <c r="R1318" s="2"/>
      <c r="S1318" s="2"/>
      <c r="T1318" s="2"/>
      <c r="U1318" s="2"/>
      <c r="V1318" s="2"/>
      <c r="W1318" s="2"/>
      <c r="X1318" s="2"/>
      <c r="Y1318" s="2"/>
      <c r="Z1318" s="2"/>
      <c r="AA1318" s="2"/>
      <c r="AB1318" s="2"/>
      <c r="AC1318" s="2"/>
      <c r="AD1318" s="2"/>
      <c r="AE1318" s="2"/>
      <c r="AF1318" s="2"/>
      <c r="AG1318" s="2"/>
      <c r="AH1318" s="2"/>
      <c r="AI1318" s="2"/>
      <c r="AJ1318" s="2"/>
      <c r="AK1318" s="2"/>
      <c r="AL1318" s="2"/>
      <c r="AM1318" s="2"/>
      <c r="AN1318" s="2"/>
      <c r="AO1318" s="2"/>
      <c r="AP1318" s="2"/>
      <c r="AQ1318" s="2"/>
      <c r="AR1318" s="2"/>
      <c r="AS1318" s="2"/>
      <c r="AT1318" s="2"/>
      <c r="AU1318" s="2"/>
      <c r="AV1318" s="2"/>
      <c r="AW1318" s="2"/>
      <c r="AX1318" s="2"/>
      <c r="AY1318" s="2"/>
      <c r="AZ1318" s="2"/>
      <c r="BA1318" s="2"/>
      <c r="BB1318" s="2"/>
      <c r="BC1318" s="2"/>
      <c r="BD1318" s="2"/>
      <c r="BE1318" s="2"/>
      <c r="BF1318" s="2"/>
      <c r="BG1318" s="2"/>
      <c r="BH1318" s="2"/>
      <c r="BI1318" s="2"/>
      <c r="BJ1318" s="2"/>
      <c r="BK1318" s="2"/>
      <c r="BL1318" s="2"/>
      <c r="BM1318" s="2"/>
      <c r="BN1318" s="2"/>
    </row>
    <row r="1319" spans="11:66">
      <c r="K1319" s="2"/>
      <c r="L1319" s="2"/>
      <c r="M1319" s="2"/>
      <c r="N1319" s="2"/>
      <c r="O1319" s="2"/>
      <c r="P1319" s="2"/>
      <c r="Q1319" s="2"/>
      <c r="R1319" s="2"/>
      <c r="S1319" s="2"/>
      <c r="T1319" s="2"/>
      <c r="U1319" s="2"/>
      <c r="V1319" s="2"/>
      <c r="W1319" s="2"/>
      <c r="X1319" s="2"/>
      <c r="Y1319" s="2"/>
      <c r="Z1319" s="2"/>
      <c r="AA1319" s="2"/>
      <c r="AB1319" s="2"/>
      <c r="AC1319" s="2"/>
      <c r="AD1319" s="2"/>
      <c r="AE1319" s="2"/>
      <c r="AF1319" s="2"/>
      <c r="AG1319" s="2"/>
      <c r="AH1319" s="2"/>
      <c r="AI1319" s="2"/>
      <c r="AJ1319" s="2"/>
      <c r="AK1319" s="2"/>
      <c r="AL1319" s="2"/>
      <c r="AM1319" s="2"/>
      <c r="AN1319" s="2"/>
      <c r="AO1319" s="2"/>
      <c r="AP1319" s="2"/>
      <c r="AQ1319" s="2"/>
      <c r="AR1319" s="2"/>
      <c r="AS1319" s="2"/>
      <c r="AT1319" s="2"/>
      <c r="AU1319" s="2"/>
      <c r="AV1319" s="2"/>
      <c r="AW1319" s="2"/>
      <c r="AX1319" s="2"/>
      <c r="AY1319" s="2"/>
      <c r="AZ1319" s="2"/>
      <c r="BA1319" s="2"/>
      <c r="BB1319" s="2"/>
      <c r="BC1319" s="2"/>
      <c r="BD1319" s="2"/>
      <c r="BE1319" s="2"/>
      <c r="BF1319" s="2"/>
      <c r="BG1319" s="2"/>
      <c r="BH1319" s="2"/>
      <c r="BI1319" s="2"/>
      <c r="BJ1319" s="2"/>
      <c r="BK1319" s="2"/>
      <c r="BL1319" s="2"/>
      <c r="BM1319" s="2"/>
      <c r="BN1319" s="2"/>
    </row>
    <row r="1320" spans="11:66">
      <c r="K1320" s="2"/>
      <c r="L1320" s="2"/>
      <c r="M1320" s="2"/>
      <c r="N1320" s="2"/>
      <c r="O1320" s="2"/>
      <c r="P1320" s="2"/>
      <c r="Q1320" s="2"/>
      <c r="R1320" s="2"/>
      <c r="S1320" s="2"/>
      <c r="T1320" s="2"/>
      <c r="U1320" s="2"/>
      <c r="V1320" s="2"/>
      <c r="W1320" s="2"/>
      <c r="X1320" s="2"/>
      <c r="Y1320" s="2"/>
      <c r="Z1320" s="2"/>
      <c r="AA1320" s="2"/>
      <c r="AB1320" s="2"/>
      <c r="AC1320" s="2"/>
      <c r="AD1320" s="2"/>
      <c r="AE1320" s="2"/>
      <c r="AF1320" s="2"/>
      <c r="AG1320" s="2"/>
      <c r="AH1320" s="2"/>
      <c r="AI1320" s="2"/>
      <c r="AJ1320" s="2"/>
      <c r="AK1320" s="2"/>
      <c r="AL1320" s="2"/>
      <c r="AM1320" s="2"/>
      <c r="AN1320" s="2"/>
      <c r="AO1320" s="2"/>
      <c r="AP1320" s="2"/>
      <c r="AQ1320" s="2"/>
      <c r="AR1320" s="2"/>
      <c r="AS1320" s="2"/>
      <c r="AT1320" s="2"/>
      <c r="AU1320" s="2"/>
      <c r="AV1320" s="2"/>
      <c r="AW1320" s="2"/>
      <c r="AX1320" s="2"/>
      <c r="AY1320" s="2"/>
      <c r="AZ1320" s="2"/>
      <c r="BA1320" s="2"/>
      <c r="BB1320" s="2"/>
      <c r="BC1320" s="2"/>
      <c r="BD1320" s="2"/>
      <c r="BE1320" s="2"/>
      <c r="BF1320" s="2"/>
      <c r="BG1320" s="2"/>
      <c r="BH1320" s="2"/>
      <c r="BI1320" s="2"/>
      <c r="BJ1320" s="2"/>
      <c r="BK1320" s="2"/>
      <c r="BL1320" s="2"/>
      <c r="BM1320" s="2"/>
      <c r="BN1320" s="2"/>
    </row>
    <row r="1321" spans="11:66">
      <c r="K1321" s="2"/>
      <c r="L1321" s="2"/>
      <c r="M1321" s="2"/>
      <c r="N1321" s="2"/>
      <c r="O1321" s="2"/>
      <c r="P1321" s="2"/>
      <c r="Q1321" s="2"/>
      <c r="R1321" s="2"/>
      <c r="S1321" s="2"/>
      <c r="T1321" s="2"/>
      <c r="U1321" s="2"/>
      <c r="V1321" s="2"/>
      <c r="W1321" s="2"/>
      <c r="X1321" s="2"/>
      <c r="Y1321" s="2"/>
      <c r="Z1321" s="2"/>
      <c r="AA1321" s="2"/>
      <c r="AB1321" s="2"/>
      <c r="AC1321" s="2"/>
      <c r="AD1321" s="2"/>
      <c r="AE1321" s="2"/>
      <c r="AF1321" s="2"/>
      <c r="AG1321" s="2"/>
      <c r="AH1321" s="2"/>
      <c r="AI1321" s="2"/>
      <c r="AJ1321" s="2"/>
      <c r="AK1321" s="2"/>
      <c r="AL1321" s="2"/>
      <c r="AM1321" s="2"/>
      <c r="AN1321" s="2"/>
      <c r="AO1321" s="2"/>
      <c r="AP1321" s="2"/>
      <c r="AQ1321" s="2"/>
      <c r="AR1321" s="2"/>
      <c r="AS1321" s="2"/>
      <c r="AT1321" s="2"/>
      <c r="AU1321" s="2"/>
      <c r="AV1321" s="2"/>
      <c r="AW1321" s="2"/>
      <c r="AX1321" s="2"/>
      <c r="AY1321" s="2"/>
      <c r="AZ1321" s="2"/>
      <c r="BA1321" s="2"/>
      <c r="BB1321" s="2"/>
      <c r="BC1321" s="2"/>
      <c r="BD1321" s="2"/>
      <c r="BE1321" s="2"/>
      <c r="BF1321" s="2"/>
      <c r="BG1321" s="2"/>
      <c r="BH1321" s="2"/>
      <c r="BI1321" s="2"/>
      <c r="BJ1321" s="2"/>
      <c r="BK1321" s="2"/>
      <c r="BL1321" s="2"/>
      <c r="BM1321" s="2"/>
      <c r="BN1321" s="2"/>
    </row>
    <row r="1322" spans="11:66">
      <c r="K1322" s="2"/>
      <c r="L1322" s="2"/>
      <c r="M1322" s="2"/>
      <c r="N1322" s="2"/>
      <c r="O1322" s="2"/>
      <c r="P1322" s="2"/>
      <c r="Q1322" s="2"/>
      <c r="R1322" s="2"/>
      <c r="S1322" s="2"/>
      <c r="T1322" s="2"/>
      <c r="U1322" s="2"/>
      <c r="V1322" s="2"/>
      <c r="W1322" s="2"/>
      <c r="X1322" s="2"/>
      <c r="Y1322" s="2"/>
      <c r="Z1322" s="2"/>
      <c r="AA1322" s="2"/>
      <c r="AB1322" s="2"/>
      <c r="AC1322" s="2"/>
      <c r="AD1322" s="2"/>
      <c r="AE1322" s="2"/>
      <c r="AF1322" s="2"/>
      <c r="AG1322" s="2"/>
      <c r="AH1322" s="2"/>
      <c r="AI1322" s="2"/>
      <c r="AJ1322" s="2"/>
      <c r="AK1322" s="2"/>
      <c r="AL1322" s="2"/>
      <c r="AM1322" s="2"/>
      <c r="AN1322" s="2"/>
      <c r="AO1322" s="2"/>
      <c r="AP1322" s="2"/>
      <c r="AQ1322" s="2"/>
      <c r="AR1322" s="2"/>
      <c r="AS1322" s="2"/>
      <c r="AT1322" s="2"/>
      <c r="AU1322" s="2"/>
      <c r="AV1322" s="2"/>
      <c r="AW1322" s="2"/>
      <c r="AX1322" s="2"/>
      <c r="AY1322" s="2"/>
      <c r="AZ1322" s="2"/>
      <c r="BA1322" s="2"/>
      <c r="BB1322" s="2"/>
      <c r="BC1322" s="2"/>
      <c r="BD1322" s="2"/>
      <c r="BE1322" s="2"/>
      <c r="BF1322" s="2"/>
      <c r="BG1322" s="2"/>
      <c r="BH1322" s="2"/>
      <c r="BI1322" s="2"/>
      <c r="BJ1322" s="2"/>
      <c r="BK1322" s="2"/>
      <c r="BL1322" s="2"/>
      <c r="BM1322" s="2"/>
      <c r="BN1322" s="2"/>
    </row>
    <row r="1323" spans="11:66">
      <c r="K1323" s="2"/>
      <c r="L1323" s="2"/>
      <c r="M1323" s="2"/>
      <c r="N1323" s="2"/>
      <c r="O1323" s="2"/>
      <c r="P1323" s="2"/>
      <c r="Q1323" s="2"/>
      <c r="R1323" s="2"/>
      <c r="S1323" s="2"/>
      <c r="T1323" s="2"/>
      <c r="U1323" s="2"/>
      <c r="V1323" s="2"/>
      <c r="W1323" s="2"/>
      <c r="X1323" s="2"/>
      <c r="Y1323" s="2"/>
      <c r="Z1323" s="2"/>
      <c r="AA1323" s="2"/>
      <c r="AB1323" s="2"/>
      <c r="AC1323" s="2"/>
      <c r="AD1323" s="2"/>
      <c r="AE1323" s="2"/>
      <c r="AF1323" s="2"/>
      <c r="AG1323" s="2"/>
      <c r="AH1323" s="2"/>
      <c r="AI1323" s="2"/>
      <c r="AJ1323" s="2"/>
      <c r="AK1323" s="2"/>
      <c r="AL1323" s="2"/>
      <c r="AM1323" s="2"/>
      <c r="AN1323" s="2"/>
      <c r="AO1323" s="2"/>
      <c r="AP1323" s="2"/>
      <c r="AQ1323" s="2"/>
      <c r="AR1323" s="2"/>
      <c r="AS1323" s="2"/>
      <c r="AT1323" s="2"/>
      <c r="AU1323" s="2"/>
      <c r="AV1323" s="2"/>
      <c r="AW1323" s="2"/>
      <c r="AX1323" s="2"/>
      <c r="AY1323" s="2"/>
      <c r="AZ1323" s="2"/>
      <c r="BA1323" s="2"/>
      <c r="BB1323" s="2"/>
      <c r="BC1323" s="2"/>
      <c r="BD1323" s="2"/>
      <c r="BE1323" s="2"/>
      <c r="BF1323" s="2"/>
      <c r="BG1323" s="2"/>
      <c r="BH1323" s="2"/>
      <c r="BI1323" s="2"/>
      <c r="BJ1323" s="2"/>
      <c r="BK1323" s="2"/>
      <c r="BL1323" s="2"/>
      <c r="BM1323" s="2"/>
      <c r="BN1323" s="2"/>
    </row>
    <row r="1324" spans="11:66">
      <c r="K1324" s="2"/>
      <c r="L1324" s="2"/>
      <c r="M1324" s="2"/>
      <c r="N1324" s="2"/>
      <c r="O1324" s="2"/>
      <c r="P1324" s="2"/>
      <c r="Q1324" s="2"/>
      <c r="R1324" s="2"/>
      <c r="S1324" s="2"/>
      <c r="T1324" s="2"/>
      <c r="U1324" s="2"/>
      <c r="V1324" s="2"/>
      <c r="W1324" s="2"/>
      <c r="X1324" s="2"/>
      <c r="Y1324" s="2"/>
      <c r="Z1324" s="2"/>
      <c r="AA1324" s="2"/>
      <c r="AB1324" s="2"/>
      <c r="AC1324" s="2"/>
      <c r="AD1324" s="2"/>
      <c r="AE1324" s="2"/>
      <c r="AF1324" s="2"/>
      <c r="AG1324" s="2"/>
      <c r="AH1324" s="2"/>
      <c r="AI1324" s="2"/>
      <c r="AJ1324" s="2"/>
      <c r="AK1324" s="2"/>
      <c r="AL1324" s="2"/>
      <c r="AM1324" s="2"/>
      <c r="AN1324" s="2"/>
      <c r="AO1324" s="2"/>
      <c r="AP1324" s="2"/>
      <c r="AQ1324" s="2"/>
      <c r="AR1324" s="2"/>
      <c r="AS1324" s="2"/>
      <c r="AT1324" s="2"/>
      <c r="AU1324" s="2"/>
      <c r="AV1324" s="2"/>
      <c r="AW1324" s="2"/>
      <c r="AX1324" s="2"/>
      <c r="AY1324" s="2"/>
      <c r="AZ1324" s="2"/>
      <c r="BA1324" s="2"/>
      <c r="BB1324" s="2"/>
      <c r="BC1324" s="2"/>
      <c r="BD1324" s="2"/>
      <c r="BE1324" s="2"/>
      <c r="BF1324" s="2"/>
      <c r="BG1324" s="2"/>
      <c r="BH1324" s="2"/>
      <c r="BI1324" s="2"/>
      <c r="BJ1324" s="2"/>
      <c r="BK1324" s="2"/>
      <c r="BL1324" s="2"/>
      <c r="BM1324" s="2"/>
      <c r="BN1324" s="2"/>
    </row>
    <row r="1325" spans="11:66">
      <c r="K1325" s="2"/>
      <c r="L1325" s="2"/>
      <c r="M1325" s="2"/>
      <c r="N1325" s="2"/>
      <c r="O1325" s="2"/>
      <c r="P1325" s="2"/>
      <c r="Q1325" s="2"/>
      <c r="R1325" s="2"/>
      <c r="S1325" s="2"/>
      <c r="T1325" s="2"/>
      <c r="U1325" s="2"/>
      <c r="V1325" s="2"/>
      <c r="W1325" s="2"/>
      <c r="X1325" s="2"/>
      <c r="Y1325" s="2"/>
      <c r="Z1325" s="2"/>
      <c r="AA1325" s="2"/>
      <c r="AB1325" s="2"/>
      <c r="AC1325" s="2"/>
      <c r="AD1325" s="2"/>
      <c r="AE1325" s="2"/>
      <c r="AF1325" s="2"/>
      <c r="AG1325" s="2"/>
      <c r="AH1325" s="2"/>
      <c r="AI1325" s="2"/>
      <c r="AJ1325" s="2"/>
      <c r="AK1325" s="2"/>
      <c r="AL1325" s="2"/>
      <c r="AM1325" s="2"/>
      <c r="AN1325" s="2"/>
      <c r="AO1325" s="2"/>
      <c r="AP1325" s="2"/>
      <c r="AQ1325" s="2"/>
      <c r="AR1325" s="2"/>
      <c r="AS1325" s="2"/>
      <c r="AT1325" s="2"/>
      <c r="AU1325" s="2"/>
      <c r="AV1325" s="2"/>
      <c r="AW1325" s="2"/>
      <c r="AX1325" s="2"/>
      <c r="AY1325" s="2"/>
      <c r="AZ1325" s="2"/>
      <c r="BA1325" s="2"/>
      <c r="BB1325" s="2"/>
      <c r="BC1325" s="2"/>
      <c r="BD1325" s="2"/>
      <c r="BE1325" s="2"/>
      <c r="BF1325" s="2"/>
      <c r="BG1325" s="2"/>
      <c r="BH1325" s="2"/>
      <c r="BI1325" s="2"/>
      <c r="BJ1325" s="2"/>
      <c r="BK1325" s="2"/>
      <c r="BL1325" s="2"/>
      <c r="BM1325" s="2"/>
      <c r="BN1325" s="2"/>
    </row>
    <row r="1326" spans="11:66">
      <c r="K1326" s="2"/>
      <c r="L1326" s="2"/>
      <c r="M1326" s="2"/>
      <c r="N1326" s="2"/>
      <c r="O1326" s="2"/>
      <c r="P1326" s="2"/>
      <c r="Q1326" s="2"/>
      <c r="R1326" s="2"/>
      <c r="S1326" s="2"/>
      <c r="T1326" s="2"/>
      <c r="U1326" s="2"/>
      <c r="V1326" s="2"/>
      <c r="W1326" s="2"/>
      <c r="X1326" s="2"/>
      <c r="Y1326" s="2"/>
      <c r="Z1326" s="2"/>
      <c r="AA1326" s="2"/>
      <c r="AB1326" s="2"/>
      <c r="AC1326" s="2"/>
      <c r="AD1326" s="2"/>
      <c r="AE1326" s="2"/>
      <c r="AF1326" s="2"/>
      <c r="AG1326" s="2"/>
      <c r="AH1326" s="2"/>
      <c r="AI1326" s="2"/>
      <c r="AJ1326" s="2"/>
      <c r="AK1326" s="2"/>
      <c r="AL1326" s="2"/>
      <c r="AM1326" s="2"/>
      <c r="AN1326" s="2"/>
      <c r="AO1326" s="2"/>
      <c r="AP1326" s="2"/>
      <c r="AQ1326" s="2"/>
      <c r="AR1326" s="2"/>
      <c r="AS1326" s="2"/>
      <c r="AT1326" s="2"/>
      <c r="AU1326" s="2"/>
      <c r="AV1326" s="2"/>
      <c r="AW1326" s="2"/>
      <c r="AX1326" s="2"/>
      <c r="AY1326" s="2"/>
      <c r="AZ1326" s="2"/>
      <c r="BA1326" s="2"/>
      <c r="BB1326" s="2"/>
      <c r="BC1326" s="2"/>
      <c r="BD1326" s="2"/>
      <c r="BE1326" s="2"/>
      <c r="BF1326" s="2"/>
      <c r="BG1326" s="2"/>
      <c r="BH1326" s="2"/>
      <c r="BI1326" s="2"/>
      <c r="BJ1326" s="2"/>
      <c r="BK1326" s="2"/>
      <c r="BL1326" s="2"/>
      <c r="BM1326" s="2"/>
      <c r="BN1326" s="2"/>
    </row>
    <row r="1327" spans="11:66">
      <c r="K1327" s="2"/>
      <c r="L1327" s="2"/>
      <c r="M1327" s="2"/>
      <c r="N1327" s="2"/>
      <c r="O1327" s="2"/>
      <c r="P1327" s="2"/>
      <c r="Q1327" s="2"/>
      <c r="R1327" s="2"/>
      <c r="S1327" s="2"/>
      <c r="T1327" s="2"/>
      <c r="U1327" s="2"/>
      <c r="V1327" s="2"/>
      <c r="W1327" s="2"/>
      <c r="X1327" s="2"/>
      <c r="Y1327" s="2"/>
      <c r="Z1327" s="2"/>
      <c r="AA1327" s="2"/>
      <c r="AB1327" s="2"/>
      <c r="AC1327" s="2"/>
      <c r="AD1327" s="2"/>
      <c r="AE1327" s="2"/>
      <c r="AF1327" s="2"/>
      <c r="AG1327" s="2"/>
      <c r="AH1327" s="2"/>
      <c r="AI1327" s="2"/>
      <c r="AJ1327" s="2"/>
      <c r="AK1327" s="2"/>
      <c r="AL1327" s="2"/>
      <c r="AM1327" s="2"/>
      <c r="AN1327" s="2"/>
      <c r="AO1327" s="2"/>
      <c r="AP1327" s="2"/>
      <c r="AQ1327" s="2"/>
      <c r="AR1327" s="2"/>
      <c r="AS1327" s="2"/>
      <c r="AT1327" s="2"/>
      <c r="AU1327" s="2"/>
      <c r="AV1327" s="2"/>
      <c r="AW1327" s="2"/>
      <c r="AX1327" s="2"/>
      <c r="AY1327" s="2"/>
      <c r="AZ1327" s="2"/>
      <c r="BA1327" s="2"/>
      <c r="BB1327" s="2"/>
      <c r="BC1327" s="2"/>
      <c r="BD1327" s="2"/>
      <c r="BE1327" s="2"/>
      <c r="BF1327" s="2"/>
      <c r="BG1327" s="2"/>
      <c r="BH1327" s="2"/>
      <c r="BI1327" s="2"/>
      <c r="BJ1327" s="2"/>
      <c r="BK1327" s="2"/>
      <c r="BL1327" s="2"/>
      <c r="BM1327" s="2"/>
      <c r="BN1327" s="2"/>
    </row>
    <row r="1328" spans="11:66">
      <c r="K1328" s="2"/>
      <c r="L1328" s="2"/>
      <c r="M1328" s="2"/>
      <c r="N1328" s="2"/>
      <c r="O1328" s="2"/>
      <c r="P1328" s="2"/>
      <c r="Q1328" s="2"/>
      <c r="R1328" s="2"/>
      <c r="S1328" s="2"/>
      <c r="T1328" s="2"/>
      <c r="U1328" s="2"/>
      <c r="V1328" s="2"/>
      <c r="W1328" s="2"/>
      <c r="X1328" s="2"/>
      <c r="Y1328" s="2"/>
      <c r="Z1328" s="2"/>
      <c r="AA1328" s="2"/>
      <c r="AB1328" s="2"/>
      <c r="AC1328" s="2"/>
      <c r="AD1328" s="2"/>
      <c r="AE1328" s="2"/>
      <c r="AF1328" s="2"/>
      <c r="AG1328" s="2"/>
      <c r="AH1328" s="2"/>
      <c r="AI1328" s="2"/>
      <c r="AJ1328" s="2"/>
      <c r="AK1328" s="2"/>
      <c r="AL1328" s="2"/>
      <c r="AM1328" s="2"/>
      <c r="AN1328" s="2"/>
      <c r="AO1328" s="2"/>
      <c r="AP1328" s="2"/>
      <c r="AQ1328" s="2"/>
      <c r="AR1328" s="2"/>
      <c r="AS1328" s="2"/>
      <c r="AT1328" s="2"/>
      <c r="AU1328" s="2"/>
      <c r="AV1328" s="2"/>
      <c r="AW1328" s="2"/>
      <c r="AX1328" s="2"/>
      <c r="AY1328" s="2"/>
      <c r="AZ1328" s="2"/>
      <c r="BA1328" s="2"/>
      <c r="BB1328" s="2"/>
      <c r="BC1328" s="2"/>
      <c r="BD1328" s="2"/>
      <c r="BE1328" s="2"/>
      <c r="BF1328" s="2"/>
      <c r="BG1328" s="2"/>
      <c r="BH1328" s="2"/>
      <c r="BI1328" s="2"/>
      <c r="BJ1328" s="2"/>
      <c r="BK1328" s="2"/>
      <c r="BL1328" s="2"/>
      <c r="BM1328" s="2"/>
      <c r="BN1328" s="2"/>
    </row>
    <row r="1329" spans="11:66">
      <c r="K1329" s="2"/>
      <c r="L1329" s="2"/>
      <c r="M1329" s="2"/>
      <c r="N1329" s="2"/>
      <c r="O1329" s="2"/>
      <c r="P1329" s="2"/>
      <c r="Q1329" s="2"/>
      <c r="R1329" s="2"/>
      <c r="S1329" s="2"/>
      <c r="T1329" s="2"/>
      <c r="U1329" s="2"/>
      <c r="V1329" s="2"/>
      <c r="W1329" s="2"/>
      <c r="X1329" s="2"/>
      <c r="Y1329" s="2"/>
      <c r="Z1329" s="2"/>
      <c r="AA1329" s="2"/>
      <c r="AB1329" s="2"/>
      <c r="AC1329" s="2"/>
      <c r="AD1329" s="2"/>
      <c r="AE1329" s="2"/>
      <c r="AF1329" s="2"/>
      <c r="AG1329" s="2"/>
      <c r="AH1329" s="2"/>
      <c r="AI1329" s="2"/>
      <c r="AJ1329" s="2"/>
      <c r="AK1329" s="2"/>
      <c r="AL1329" s="2"/>
      <c r="AM1329" s="2"/>
      <c r="AN1329" s="2"/>
      <c r="AO1329" s="2"/>
      <c r="AP1329" s="2"/>
      <c r="AQ1329" s="2"/>
      <c r="AR1329" s="2"/>
      <c r="AS1329" s="2"/>
      <c r="AT1329" s="2"/>
      <c r="AU1329" s="2"/>
      <c r="AV1329" s="2"/>
      <c r="AW1329" s="2"/>
      <c r="AX1329" s="2"/>
      <c r="AY1329" s="2"/>
      <c r="AZ1329" s="2"/>
      <c r="BA1329" s="2"/>
      <c r="BB1329" s="2"/>
      <c r="BC1329" s="2"/>
      <c r="BD1329" s="2"/>
      <c r="BE1329" s="2"/>
      <c r="BF1329" s="2"/>
      <c r="BG1329" s="2"/>
      <c r="BH1329" s="2"/>
      <c r="BI1329" s="2"/>
      <c r="BJ1329" s="2"/>
      <c r="BK1329" s="2"/>
      <c r="BL1329" s="2"/>
      <c r="BM1329" s="2"/>
      <c r="BN1329" s="2"/>
    </row>
    <row r="1330" spans="11:66">
      <c r="K1330" s="2"/>
      <c r="L1330" s="2"/>
      <c r="M1330" s="2"/>
      <c r="N1330" s="2"/>
      <c r="O1330" s="2"/>
      <c r="P1330" s="2"/>
      <c r="Q1330" s="2"/>
      <c r="R1330" s="2"/>
      <c r="S1330" s="2"/>
      <c r="T1330" s="2"/>
      <c r="U1330" s="2"/>
      <c r="V1330" s="2"/>
      <c r="W1330" s="2"/>
      <c r="X1330" s="2"/>
      <c r="Y1330" s="2"/>
      <c r="Z1330" s="2"/>
      <c r="AA1330" s="2"/>
      <c r="AB1330" s="2"/>
      <c r="AC1330" s="2"/>
      <c r="AD1330" s="2"/>
      <c r="AE1330" s="2"/>
      <c r="AF1330" s="2"/>
      <c r="AG1330" s="2"/>
      <c r="AH1330" s="2"/>
      <c r="AI1330" s="2"/>
      <c r="AJ1330" s="2"/>
      <c r="AK1330" s="2"/>
      <c r="AL1330" s="2"/>
      <c r="AM1330" s="2"/>
      <c r="AN1330" s="2"/>
      <c r="AO1330" s="2"/>
      <c r="AP1330" s="2"/>
      <c r="AQ1330" s="2"/>
      <c r="AR1330" s="2"/>
      <c r="AS1330" s="2"/>
      <c r="AT1330" s="2"/>
      <c r="AU1330" s="2"/>
      <c r="AV1330" s="2"/>
      <c r="AW1330" s="2"/>
      <c r="AX1330" s="2"/>
      <c r="AY1330" s="2"/>
      <c r="AZ1330" s="2"/>
      <c r="BA1330" s="2"/>
      <c r="BB1330" s="2"/>
      <c r="BC1330" s="2"/>
      <c r="BD1330" s="2"/>
      <c r="BE1330" s="2"/>
      <c r="BF1330" s="2"/>
      <c r="BG1330" s="2"/>
      <c r="BH1330" s="2"/>
      <c r="BI1330" s="2"/>
      <c r="BJ1330" s="2"/>
      <c r="BK1330" s="2"/>
      <c r="BL1330" s="2"/>
      <c r="BM1330" s="2"/>
      <c r="BN1330" s="2"/>
    </row>
    <row r="1331" spans="11:66">
      <c r="K1331" s="2"/>
      <c r="L1331" s="2"/>
      <c r="M1331" s="2"/>
      <c r="N1331" s="2"/>
      <c r="O1331" s="2"/>
      <c r="P1331" s="2"/>
      <c r="Q1331" s="2"/>
      <c r="R1331" s="2"/>
      <c r="S1331" s="2"/>
      <c r="T1331" s="2"/>
      <c r="U1331" s="2"/>
      <c r="V1331" s="2"/>
      <c r="W1331" s="2"/>
      <c r="X1331" s="2"/>
      <c r="Y1331" s="2"/>
      <c r="Z1331" s="2"/>
      <c r="AA1331" s="2"/>
      <c r="AB1331" s="2"/>
      <c r="AC1331" s="2"/>
      <c r="AD1331" s="2"/>
      <c r="AE1331" s="2"/>
      <c r="AF1331" s="2"/>
      <c r="AG1331" s="2"/>
      <c r="AH1331" s="2"/>
      <c r="AI1331" s="2"/>
      <c r="AJ1331" s="2"/>
      <c r="AK1331" s="2"/>
      <c r="AL1331" s="2"/>
      <c r="AM1331" s="2"/>
      <c r="AN1331" s="2"/>
      <c r="AO1331" s="2"/>
      <c r="AP1331" s="2"/>
      <c r="AQ1331" s="2"/>
      <c r="AR1331" s="2"/>
      <c r="AS1331" s="2"/>
      <c r="AT1331" s="2"/>
      <c r="AU1331" s="2"/>
      <c r="AV1331" s="2"/>
      <c r="AW1331" s="2"/>
      <c r="AX1331" s="2"/>
      <c r="AY1331" s="2"/>
      <c r="AZ1331" s="2"/>
      <c r="BA1331" s="2"/>
      <c r="BB1331" s="2"/>
      <c r="BC1331" s="2"/>
      <c r="BD1331" s="2"/>
      <c r="BE1331" s="2"/>
      <c r="BF1331" s="2"/>
      <c r="BG1331" s="2"/>
      <c r="BH1331" s="2"/>
      <c r="BI1331" s="2"/>
      <c r="BJ1331" s="2"/>
      <c r="BK1331" s="2"/>
      <c r="BL1331" s="2"/>
      <c r="BM1331" s="2"/>
      <c r="BN1331" s="2"/>
    </row>
    <row r="1332" spans="11:66">
      <c r="K1332" s="2"/>
      <c r="L1332" s="2"/>
      <c r="M1332" s="2"/>
      <c r="N1332" s="2"/>
      <c r="O1332" s="2"/>
      <c r="P1332" s="2"/>
      <c r="Q1332" s="2"/>
      <c r="R1332" s="2"/>
      <c r="S1332" s="2"/>
      <c r="T1332" s="2"/>
      <c r="U1332" s="2"/>
      <c r="V1332" s="2"/>
      <c r="W1332" s="2"/>
      <c r="X1332" s="2"/>
      <c r="Y1332" s="2"/>
      <c r="Z1332" s="2"/>
      <c r="AA1332" s="2"/>
      <c r="AB1332" s="2"/>
      <c r="AC1332" s="2"/>
      <c r="AD1332" s="2"/>
      <c r="AE1332" s="2"/>
      <c r="AF1332" s="2"/>
      <c r="AG1332" s="2"/>
      <c r="AH1332" s="2"/>
      <c r="AI1332" s="2"/>
      <c r="AJ1332" s="2"/>
      <c r="AK1332" s="2"/>
      <c r="AL1332" s="2"/>
      <c r="AM1332" s="2"/>
      <c r="AN1332" s="2"/>
      <c r="AO1332" s="2"/>
      <c r="AP1332" s="2"/>
      <c r="AQ1332" s="2"/>
      <c r="AR1332" s="2"/>
      <c r="AS1332" s="2"/>
      <c r="AT1332" s="2"/>
      <c r="AU1332" s="2"/>
      <c r="AV1332" s="2"/>
      <c r="AW1332" s="2"/>
      <c r="AX1332" s="2"/>
      <c r="AY1332" s="2"/>
      <c r="AZ1332" s="2"/>
      <c r="BA1332" s="2"/>
      <c r="BB1332" s="2"/>
      <c r="BC1332" s="2"/>
      <c r="BD1332" s="2"/>
      <c r="BE1332" s="2"/>
      <c r="BF1332" s="2"/>
      <c r="BG1332" s="2"/>
      <c r="BH1332" s="2"/>
      <c r="BI1332" s="2"/>
      <c r="BJ1332" s="2"/>
      <c r="BK1332" s="2"/>
      <c r="BL1332" s="2"/>
      <c r="BM1332" s="2"/>
      <c r="BN1332" s="2"/>
    </row>
    <row r="1333" spans="11:66">
      <c r="K1333" s="2"/>
      <c r="L1333" s="2"/>
      <c r="M1333" s="2"/>
      <c r="N1333" s="2"/>
      <c r="O1333" s="2"/>
      <c r="P1333" s="2"/>
      <c r="Q1333" s="2"/>
      <c r="R1333" s="2"/>
      <c r="S1333" s="2"/>
      <c r="T1333" s="2"/>
      <c r="U1333" s="2"/>
      <c r="V1333" s="2"/>
      <c r="W1333" s="2"/>
      <c r="X1333" s="2"/>
      <c r="Y1333" s="2"/>
      <c r="Z1333" s="2"/>
      <c r="AA1333" s="2"/>
      <c r="AB1333" s="2"/>
      <c r="AC1333" s="2"/>
      <c r="AD1333" s="2"/>
      <c r="AE1333" s="2"/>
      <c r="AF1333" s="2"/>
      <c r="AG1333" s="2"/>
      <c r="AH1333" s="2"/>
      <c r="AI1333" s="2"/>
      <c r="AJ1333" s="2"/>
      <c r="AK1333" s="2"/>
      <c r="AL1333" s="2"/>
      <c r="AM1333" s="2"/>
      <c r="AN1333" s="2"/>
      <c r="AO1333" s="2"/>
      <c r="AP1333" s="2"/>
      <c r="AQ1333" s="2"/>
      <c r="AR1333" s="2"/>
      <c r="AS1333" s="2"/>
      <c r="AT1333" s="2"/>
      <c r="AU1333" s="2"/>
      <c r="AV1333" s="2"/>
      <c r="AW1333" s="2"/>
      <c r="AX1333" s="2"/>
      <c r="AY1333" s="2"/>
      <c r="AZ1333" s="2"/>
      <c r="BA1333" s="2"/>
      <c r="BB1333" s="2"/>
      <c r="BC1333" s="2"/>
      <c r="BD1333" s="2"/>
      <c r="BE1333" s="2"/>
      <c r="BF1333" s="2"/>
      <c r="BG1333" s="2"/>
      <c r="BH1333" s="2"/>
      <c r="BI1333" s="2"/>
      <c r="BJ1333" s="2"/>
      <c r="BK1333" s="2"/>
      <c r="BL1333" s="2"/>
      <c r="BM1333" s="2"/>
      <c r="BN1333" s="2"/>
    </row>
    <row r="1334" spans="11:66">
      <c r="K1334" s="2"/>
      <c r="L1334" s="2"/>
      <c r="M1334" s="2"/>
      <c r="N1334" s="2"/>
      <c r="O1334" s="2"/>
      <c r="P1334" s="2"/>
      <c r="Q1334" s="2"/>
      <c r="R1334" s="2"/>
      <c r="S1334" s="2"/>
      <c r="T1334" s="2"/>
      <c r="U1334" s="2"/>
      <c r="V1334" s="2"/>
      <c r="W1334" s="2"/>
      <c r="X1334" s="2"/>
      <c r="Y1334" s="2"/>
      <c r="Z1334" s="2"/>
      <c r="AA1334" s="2"/>
      <c r="AB1334" s="2"/>
      <c r="AC1334" s="2"/>
      <c r="AD1334" s="2"/>
      <c r="AE1334" s="2"/>
      <c r="AF1334" s="2"/>
      <c r="AG1334" s="2"/>
      <c r="AH1334" s="2"/>
      <c r="AI1334" s="2"/>
      <c r="AJ1334" s="2"/>
      <c r="AK1334" s="2"/>
      <c r="AL1334" s="2"/>
      <c r="AM1334" s="2"/>
      <c r="AN1334" s="2"/>
      <c r="AO1334" s="2"/>
      <c r="AP1334" s="2"/>
      <c r="AQ1334" s="2"/>
      <c r="AR1334" s="2"/>
      <c r="AS1334" s="2"/>
      <c r="AT1334" s="2"/>
      <c r="AU1334" s="2"/>
      <c r="AV1334" s="2"/>
      <c r="AW1334" s="2"/>
      <c r="AX1334" s="2"/>
      <c r="AY1334" s="2"/>
      <c r="AZ1334" s="2"/>
      <c r="BA1334" s="2"/>
      <c r="BB1334" s="2"/>
      <c r="BC1334" s="2"/>
      <c r="BD1334" s="2"/>
      <c r="BE1334" s="2"/>
      <c r="BF1334" s="2"/>
      <c r="BG1334" s="2"/>
      <c r="BH1334" s="2"/>
      <c r="BI1334" s="2"/>
      <c r="BJ1334" s="2"/>
      <c r="BK1334" s="2"/>
      <c r="BL1334" s="2"/>
      <c r="BM1334" s="2"/>
      <c r="BN1334" s="2"/>
    </row>
    <row r="1335" spans="11:66">
      <c r="K1335" s="2"/>
      <c r="L1335" s="2"/>
      <c r="M1335" s="2"/>
      <c r="N1335" s="2"/>
      <c r="O1335" s="2"/>
      <c r="P1335" s="2"/>
      <c r="Q1335" s="2"/>
      <c r="R1335" s="2"/>
      <c r="S1335" s="2"/>
      <c r="T1335" s="2"/>
      <c r="U1335" s="2"/>
      <c r="V1335" s="2"/>
      <c r="W1335" s="2"/>
      <c r="X1335" s="2"/>
      <c r="Y1335" s="2"/>
      <c r="Z1335" s="2"/>
      <c r="AA1335" s="2"/>
      <c r="AB1335" s="2"/>
      <c r="AC1335" s="2"/>
      <c r="AD1335" s="2"/>
      <c r="AE1335" s="2"/>
      <c r="AF1335" s="2"/>
      <c r="AG1335" s="2"/>
      <c r="AH1335" s="2"/>
      <c r="AI1335" s="2"/>
      <c r="AJ1335" s="2"/>
      <c r="AK1335" s="2"/>
      <c r="AL1335" s="2"/>
      <c r="AM1335" s="2"/>
      <c r="AN1335" s="2"/>
      <c r="AO1335" s="2"/>
      <c r="AP1335" s="2"/>
      <c r="AQ1335" s="2"/>
      <c r="AR1335" s="2"/>
      <c r="AS1335" s="2"/>
      <c r="AT1335" s="2"/>
      <c r="AU1335" s="2"/>
      <c r="AV1335" s="2"/>
      <c r="AW1335" s="2"/>
      <c r="AX1335" s="2"/>
      <c r="AY1335" s="2"/>
      <c r="AZ1335" s="2"/>
      <c r="BA1335" s="2"/>
      <c r="BB1335" s="2"/>
      <c r="BC1335" s="2"/>
      <c r="BD1335" s="2"/>
      <c r="BE1335" s="2"/>
      <c r="BF1335" s="2"/>
      <c r="BG1335" s="2"/>
      <c r="BH1335" s="2"/>
      <c r="BI1335" s="2"/>
      <c r="BJ1335" s="2"/>
      <c r="BK1335" s="2"/>
      <c r="BL1335" s="2"/>
      <c r="BM1335" s="2"/>
      <c r="BN1335" s="2"/>
    </row>
    <row r="1336" spans="11:66">
      <c r="K1336" s="2"/>
      <c r="L1336" s="2"/>
      <c r="M1336" s="2"/>
      <c r="N1336" s="2"/>
      <c r="O1336" s="2"/>
      <c r="P1336" s="2"/>
      <c r="Q1336" s="2"/>
      <c r="R1336" s="2"/>
      <c r="S1336" s="2"/>
      <c r="T1336" s="2"/>
      <c r="U1336" s="2"/>
      <c r="V1336" s="2"/>
      <c r="W1336" s="2"/>
      <c r="X1336" s="2"/>
      <c r="Y1336" s="2"/>
      <c r="Z1336" s="2"/>
      <c r="AA1336" s="2"/>
      <c r="AB1336" s="2"/>
      <c r="AC1336" s="2"/>
      <c r="AD1336" s="2"/>
      <c r="AE1336" s="2"/>
      <c r="AF1336" s="2"/>
      <c r="AG1336" s="2"/>
      <c r="AH1336" s="2"/>
      <c r="AI1336" s="2"/>
      <c r="AJ1336" s="2"/>
      <c r="AK1336" s="2"/>
      <c r="AL1336" s="2"/>
      <c r="AM1336" s="2"/>
      <c r="AN1336" s="2"/>
      <c r="AO1336" s="2"/>
      <c r="AP1336" s="2"/>
      <c r="AQ1336" s="2"/>
      <c r="AR1336" s="2"/>
      <c r="AS1336" s="2"/>
      <c r="AT1336" s="2"/>
      <c r="AU1336" s="2"/>
      <c r="AV1336" s="2"/>
      <c r="AW1336" s="2"/>
      <c r="AX1336" s="2"/>
      <c r="AY1336" s="2"/>
      <c r="AZ1336" s="2"/>
      <c r="BA1336" s="2"/>
      <c r="BB1336" s="2"/>
      <c r="BC1336" s="2"/>
      <c r="BD1336" s="2"/>
      <c r="BE1336" s="2"/>
      <c r="BF1336" s="2"/>
      <c r="BG1336" s="2"/>
      <c r="BH1336" s="2"/>
      <c r="BI1336" s="2"/>
      <c r="BJ1336" s="2"/>
      <c r="BK1336" s="2"/>
      <c r="BL1336" s="2"/>
      <c r="BM1336" s="2"/>
      <c r="BN1336" s="2"/>
    </row>
    <row r="1337" spans="11:66">
      <c r="K1337" s="2"/>
      <c r="L1337" s="2"/>
      <c r="M1337" s="2"/>
      <c r="N1337" s="2"/>
      <c r="O1337" s="2"/>
      <c r="P1337" s="2"/>
      <c r="Q1337" s="2"/>
      <c r="R1337" s="2"/>
      <c r="S1337" s="2"/>
      <c r="T1337" s="2"/>
      <c r="U1337" s="2"/>
      <c r="V1337" s="2"/>
      <c r="W1337" s="2"/>
      <c r="X1337" s="2"/>
      <c r="Y1337" s="2"/>
      <c r="Z1337" s="2"/>
      <c r="AA1337" s="2"/>
      <c r="AB1337" s="2"/>
      <c r="AC1337" s="2"/>
      <c r="AD1337" s="2"/>
      <c r="AE1337" s="2"/>
      <c r="AF1337" s="2"/>
      <c r="AG1337" s="2"/>
      <c r="AH1337" s="2"/>
      <c r="AI1337" s="2"/>
      <c r="AJ1337" s="2"/>
      <c r="AK1337" s="2"/>
      <c r="AL1337" s="2"/>
      <c r="AM1337" s="2"/>
      <c r="AN1337" s="2"/>
      <c r="AO1337" s="2"/>
      <c r="AP1337" s="2"/>
      <c r="AQ1337" s="2"/>
      <c r="AR1337" s="2"/>
      <c r="AS1337" s="2"/>
      <c r="AT1337" s="2"/>
      <c r="AU1337" s="2"/>
      <c r="AV1337" s="2"/>
      <c r="AW1337" s="2"/>
      <c r="AX1337" s="2"/>
      <c r="AY1337" s="2"/>
      <c r="AZ1337" s="2"/>
      <c r="BA1337" s="2"/>
      <c r="BB1337" s="2"/>
      <c r="BC1337" s="2"/>
      <c r="BD1337" s="2"/>
      <c r="BE1337" s="2"/>
      <c r="BF1337" s="2"/>
      <c r="BG1337" s="2"/>
      <c r="BH1337" s="2"/>
      <c r="BI1337" s="2"/>
      <c r="BJ1337" s="2"/>
      <c r="BK1337" s="2"/>
      <c r="BL1337" s="2"/>
      <c r="BM1337" s="2"/>
      <c r="BN1337" s="2"/>
    </row>
    <row r="1338" spans="11:66">
      <c r="K1338" s="2"/>
      <c r="L1338" s="2"/>
      <c r="M1338" s="2"/>
      <c r="N1338" s="2"/>
      <c r="O1338" s="2"/>
      <c r="P1338" s="2"/>
      <c r="Q1338" s="2"/>
      <c r="R1338" s="2"/>
      <c r="S1338" s="2"/>
      <c r="T1338" s="2"/>
      <c r="U1338" s="2"/>
      <c r="V1338" s="2"/>
      <c r="W1338" s="2"/>
      <c r="X1338" s="2"/>
      <c r="Y1338" s="2"/>
      <c r="Z1338" s="2"/>
      <c r="AA1338" s="2"/>
      <c r="AB1338" s="2"/>
      <c r="AC1338" s="2"/>
      <c r="AD1338" s="2"/>
      <c r="AE1338" s="2"/>
      <c r="AF1338" s="2"/>
      <c r="AG1338" s="2"/>
      <c r="AH1338" s="2"/>
      <c r="AI1338" s="2"/>
      <c r="AJ1338" s="2"/>
      <c r="AK1338" s="2"/>
      <c r="AL1338" s="2"/>
      <c r="AM1338" s="2"/>
      <c r="AN1338" s="2"/>
      <c r="AO1338" s="2"/>
      <c r="AP1338" s="2"/>
      <c r="AQ1338" s="2"/>
      <c r="AR1338" s="2"/>
      <c r="AS1338" s="2"/>
      <c r="AT1338" s="2"/>
      <c r="AU1338" s="2"/>
      <c r="AV1338" s="2"/>
      <c r="AW1338" s="2"/>
      <c r="AX1338" s="2"/>
      <c r="AY1338" s="2"/>
      <c r="AZ1338" s="2"/>
      <c r="BA1338" s="2"/>
      <c r="BB1338" s="2"/>
      <c r="BC1338" s="2"/>
      <c r="BD1338" s="2"/>
      <c r="BE1338" s="2"/>
      <c r="BF1338" s="2"/>
      <c r="BG1338" s="2"/>
      <c r="BH1338" s="2"/>
      <c r="BI1338" s="2"/>
      <c r="BJ1338" s="2"/>
      <c r="BK1338" s="2"/>
      <c r="BL1338" s="2"/>
      <c r="BM1338" s="2"/>
      <c r="BN1338" s="2"/>
    </row>
    <row r="1339" spans="11:66">
      <c r="K1339" s="2"/>
      <c r="L1339" s="2"/>
      <c r="M1339" s="2"/>
      <c r="N1339" s="2"/>
      <c r="O1339" s="2"/>
      <c r="P1339" s="2"/>
      <c r="Q1339" s="2"/>
      <c r="R1339" s="2"/>
      <c r="S1339" s="2"/>
      <c r="T1339" s="2"/>
      <c r="U1339" s="2"/>
      <c r="V1339" s="2"/>
      <c r="W1339" s="2"/>
      <c r="X1339" s="2"/>
      <c r="Y1339" s="2"/>
      <c r="Z1339" s="2"/>
      <c r="AA1339" s="2"/>
      <c r="AB1339" s="2"/>
      <c r="AC1339" s="2"/>
      <c r="AD1339" s="2"/>
      <c r="AE1339" s="2"/>
      <c r="AF1339" s="2"/>
      <c r="AG1339" s="2"/>
      <c r="AH1339" s="2"/>
      <c r="AI1339" s="2"/>
      <c r="AJ1339" s="2"/>
      <c r="AK1339" s="2"/>
      <c r="AL1339" s="2"/>
      <c r="AM1339" s="2"/>
      <c r="AN1339" s="2"/>
      <c r="AO1339" s="2"/>
      <c r="AP1339" s="2"/>
      <c r="AQ1339" s="2"/>
      <c r="AR1339" s="2"/>
      <c r="AS1339" s="2"/>
      <c r="AT1339" s="2"/>
      <c r="AU1339" s="2"/>
      <c r="AV1339" s="2"/>
      <c r="AW1339" s="2"/>
      <c r="AX1339" s="2"/>
      <c r="AY1339" s="2"/>
      <c r="AZ1339" s="2"/>
      <c r="BA1339" s="2"/>
      <c r="BB1339" s="2"/>
      <c r="BC1339" s="2"/>
      <c r="BD1339" s="2"/>
      <c r="BE1339" s="2"/>
      <c r="BF1339" s="2"/>
      <c r="BG1339" s="2"/>
      <c r="BH1339" s="2"/>
      <c r="BI1339" s="2"/>
      <c r="BJ1339" s="2"/>
      <c r="BK1339" s="2"/>
      <c r="BL1339" s="2"/>
      <c r="BM1339" s="2"/>
      <c r="BN1339" s="2"/>
    </row>
    <row r="1340" spans="11:66">
      <c r="K1340" s="2"/>
      <c r="L1340" s="2"/>
      <c r="M1340" s="2"/>
      <c r="N1340" s="2"/>
      <c r="O1340" s="2"/>
      <c r="P1340" s="2"/>
      <c r="Q1340" s="2"/>
      <c r="R1340" s="2"/>
      <c r="S1340" s="2"/>
      <c r="T1340" s="2"/>
      <c r="U1340" s="2"/>
      <c r="V1340" s="2"/>
      <c r="W1340" s="2"/>
      <c r="X1340" s="2"/>
      <c r="Y1340" s="2"/>
      <c r="Z1340" s="2"/>
      <c r="AA1340" s="2"/>
      <c r="AB1340" s="2"/>
      <c r="AC1340" s="2"/>
      <c r="AD1340" s="2"/>
      <c r="AE1340" s="2"/>
      <c r="AF1340" s="2"/>
      <c r="AG1340" s="2"/>
      <c r="AH1340" s="2"/>
      <c r="AI1340" s="2"/>
      <c r="AJ1340" s="2"/>
      <c r="AK1340" s="2"/>
      <c r="AL1340" s="2"/>
      <c r="AM1340" s="2"/>
      <c r="AN1340" s="2"/>
      <c r="AO1340" s="2"/>
      <c r="AP1340" s="2"/>
      <c r="AQ1340" s="2"/>
      <c r="AR1340" s="2"/>
      <c r="AS1340" s="2"/>
      <c r="AT1340" s="2"/>
      <c r="AU1340" s="2"/>
      <c r="AV1340" s="2"/>
      <c r="AW1340" s="2"/>
      <c r="AX1340" s="2"/>
      <c r="AY1340" s="2"/>
      <c r="AZ1340" s="2"/>
      <c r="BA1340" s="2"/>
      <c r="BB1340" s="2"/>
      <c r="BC1340" s="2"/>
      <c r="BD1340" s="2"/>
      <c r="BE1340" s="2"/>
      <c r="BF1340" s="2"/>
      <c r="BG1340" s="2"/>
      <c r="BH1340" s="2"/>
      <c r="BI1340" s="2"/>
      <c r="BJ1340" s="2"/>
      <c r="BK1340" s="2"/>
      <c r="BL1340" s="2"/>
      <c r="BM1340" s="2"/>
      <c r="BN1340" s="2"/>
    </row>
    <row r="1341" spans="11:66">
      <c r="K1341" s="2"/>
      <c r="L1341" s="2"/>
      <c r="M1341" s="2"/>
      <c r="N1341" s="2"/>
      <c r="O1341" s="2"/>
      <c r="P1341" s="2"/>
      <c r="Q1341" s="2"/>
      <c r="R1341" s="2"/>
      <c r="S1341" s="2"/>
      <c r="T1341" s="2"/>
      <c r="U1341" s="2"/>
      <c r="V1341" s="2"/>
      <c r="W1341" s="2"/>
      <c r="X1341" s="2"/>
      <c r="Y1341" s="2"/>
      <c r="Z1341" s="2"/>
      <c r="AA1341" s="2"/>
      <c r="AB1341" s="2"/>
      <c r="AC1341" s="2"/>
      <c r="AD1341" s="2"/>
      <c r="AE1341" s="2"/>
      <c r="AF1341" s="2"/>
      <c r="AG1341" s="2"/>
      <c r="AH1341" s="2"/>
      <c r="AI1341" s="2"/>
      <c r="AJ1341" s="2"/>
      <c r="AK1341" s="2"/>
      <c r="AL1341" s="2"/>
      <c r="AM1341" s="2"/>
      <c r="AN1341" s="2"/>
      <c r="AO1341" s="2"/>
      <c r="AP1341" s="2"/>
      <c r="AQ1341" s="2"/>
      <c r="AR1341" s="2"/>
      <c r="AS1341" s="2"/>
      <c r="AT1341" s="2"/>
      <c r="AU1341" s="2"/>
      <c r="AV1341" s="2"/>
      <c r="AW1341" s="2"/>
      <c r="AX1341" s="2"/>
      <c r="AY1341" s="2"/>
      <c r="AZ1341" s="2"/>
      <c r="BA1341" s="2"/>
      <c r="BB1341" s="2"/>
      <c r="BC1341" s="2"/>
      <c r="BD1341" s="2"/>
      <c r="BE1341" s="2"/>
      <c r="BF1341" s="2"/>
      <c r="BG1341" s="2"/>
      <c r="BH1341" s="2"/>
      <c r="BI1341" s="2"/>
      <c r="BJ1341" s="2"/>
      <c r="BK1341" s="2"/>
      <c r="BL1341" s="2"/>
      <c r="BM1341" s="2"/>
      <c r="BN1341" s="2"/>
    </row>
    <row r="1342" spans="11:66">
      <c r="K1342" s="2"/>
      <c r="L1342" s="2"/>
      <c r="M1342" s="2"/>
      <c r="N1342" s="2"/>
      <c r="O1342" s="2"/>
      <c r="P1342" s="2"/>
      <c r="Q1342" s="2"/>
      <c r="R1342" s="2"/>
      <c r="S1342" s="2"/>
      <c r="T1342" s="2"/>
      <c r="U1342" s="2"/>
      <c r="V1342" s="2"/>
      <c r="W1342" s="2"/>
      <c r="X1342" s="2"/>
      <c r="Y1342" s="2"/>
      <c r="Z1342" s="2"/>
      <c r="AA1342" s="2"/>
      <c r="AB1342" s="2"/>
      <c r="AC1342" s="2"/>
      <c r="AD1342" s="2"/>
      <c r="AE1342" s="2"/>
      <c r="AF1342" s="2"/>
      <c r="AG1342" s="2"/>
      <c r="AH1342" s="2"/>
      <c r="AI1342" s="2"/>
      <c r="AJ1342" s="2"/>
      <c r="AK1342" s="2"/>
      <c r="AL1342" s="2"/>
      <c r="AM1342" s="2"/>
      <c r="AN1342" s="2"/>
      <c r="AO1342" s="2"/>
      <c r="AP1342" s="2"/>
      <c r="AQ1342" s="2"/>
      <c r="AR1342" s="2"/>
      <c r="AS1342" s="2"/>
      <c r="AT1342" s="2"/>
      <c r="AU1342" s="2"/>
      <c r="AV1342" s="2"/>
      <c r="AW1342" s="2"/>
      <c r="AX1342" s="2"/>
      <c r="AY1342" s="2"/>
      <c r="AZ1342" s="2"/>
      <c r="BA1342" s="2"/>
      <c r="BB1342" s="2"/>
      <c r="BC1342" s="2"/>
      <c r="BD1342" s="2"/>
      <c r="BE1342" s="2"/>
      <c r="BF1342" s="2"/>
      <c r="BG1342" s="2"/>
      <c r="BH1342" s="2"/>
      <c r="BI1342" s="2"/>
      <c r="BJ1342" s="2"/>
      <c r="BK1342" s="2"/>
      <c r="BL1342" s="2"/>
      <c r="BM1342" s="2"/>
      <c r="BN1342" s="2"/>
    </row>
    <row r="1343" spans="11:66">
      <c r="K1343" s="2"/>
      <c r="L1343" s="2"/>
      <c r="M1343" s="2"/>
      <c r="N1343" s="2"/>
      <c r="O1343" s="2"/>
      <c r="P1343" s="2"/>
      <c r="Q1343" s="2"/>
      <c r="R1343" s="2"/>
      <c r="S1343" s="2"/>
      <c r="T1343" s="2"/>
      <c r="U1343" s="2"/>
      <c r="V1343" s="2"/>
      <c r="W1343" s="2"/>
      <c r="X1343" s="2"/>
      <c r="Y1343" s="2"/>
      <c r="Z1343" s="2"/>
      <c r="AA1343" s="2"/>
      <c r="AB1343" s="2"/>
      <c r="AC1343" s="2"/>
      <c r="AD1343" s="2"/>
      <c r="AE1343" s="2"/>
      <c r="AF1343" s="2"/>
      <c r="AG1343" s="2"/>
      <c r="AH1343" s="2"/>
      <c r="AI1343" s="2"/>
      <c r="AJ1343" s="2"/>
      <c r="AK1343" s="2"/>
      <c r="AL1343" s="2"/>
      <c r="AM1343" s="2"/>
      <c r="AN1343" s="2"/>
      <c r="AO1343" s="2"/>
      <c r="AP1343" s="2"/>
      <c r="AQ1343" s="2"/>
      <c r="AR1343" s="2"/>
      <c r="AS1343" s="2"/>
      <c r="AT1343" s="2"/>
      <c r="AU1343" s="2"/>
      <c r="AV1343" s="2"/>
      <c r="AW1343" s="2"/>
      <c r="AX1343" s="2"/>
      <c r="AY1343" s="2"/>
      <c r="AZ1343" s="2"/>
      <c r="BA1343" s="2"/>
      <c r="BB1343" s="2"/>
      <c r="BC1343" s="2"/>
      <c r="BD1343" s="2"/>
      <c r="BE1343" s="2"/>
      <c r="BF1343" s="2"/>
      <c r="BG1343" s="2"/>
      <c r="BH1343" s="2"/>
      <c r="BI1343" s="2"/>
      <c r="BJ1343" s="2"/>
      <c r="BK1343" s="2"/>
      <c r="BL1343" s="2"/>
      <c r="BM1343" s="2"/>
      <c r="BN1343" s="2"/>
    </row>
    <row r="1344" spans="11:66">
      <c r="K1344" s="2"/>
      <c r="L1344" s="2"/>
      <c r="M1344" s="2"/>
      <c r="N1344" s="2"/>
      <c r="O1344" s="2"/>
      <c r="P1344" s="2"/>
      <c r="Q1344" s="2"/>
      <c r="R1344" s="2"/>
      <c r="S1344" s="2"/>
      <c r="T1344" s="2"/>
      <c r="U1344" s="2"/>
      <c r="V1344" s="2"/>
      <c r="W1344" s="2"/>
      <c r="X1344" s="2"/>
      <c r="Y1344" s="2"/>
      <c r="Z1344" s="2"/>
      <c r="AA1344" s="2"/>
      <c r="AB1344" s="2"/>
      <c r="AC1344" s="2"/>
      <c r="AD1344" s="2"/>
      <c r="AE1344" s="2"/>
      <c r="AF1344" s="2"/>
      <c r="AG1344" s="2"/>
      <c r="AH1344" s="2"/>
      <c r="AI1344" s="2"/>
      <c r="AJ1344" s="2"/>
      <c r="AK1344" s="2"/>
      <c r="AL1344" s="2"/>
      <c r="AM1344" s="2"/>
      <c r="AN1344" s="2"/>
      <c r="AO1344" s="2"/>
      <c r="AP1344" s="2"/>
      <c r="AQ1344" s="2"/>
      <c r="AR1344" s="2"/>
      <c r="AS1344" s="2"/>
      <c r="AT1344" s="2"/>
      <c r="AU1344" s="2"/>
      <c r="AV1344" s="2"/>
      <c r="AW1344" s="2"/>
      <c r="AX1344" s="2"/>
      <c r="AY1344" s="2"/>
      <c r="AZ1344" s="2"/>
      <c r="BA1344" s="2"/>
      <c r="BB1344" s="2"/>
      <c r="BC1344" s="2"/>
      <c r="BD1344" s="2"/>
      <c r="BE1344" s="2"/>
      <c r="BF1344" s="2"/>
      <c r="BG1344" s="2"/>
      <c r="BH1344" s="2"/>
      <c r="BI1344" s="2"/>
      <c r="BJ1344" s="2"/>
      <c r="BK1344" s="2"/>
      <c r="BL1344" s="2"/>
      <c r="BM1344" s="2"/>
      <c r="BN1344" s="2"/>
    </row>
    <row r="1345" spans="11:66">
      <c r="K1345" s="2"/>
      <c r="L1345" s="2"/>
      <c r="M1345" s="2"/>
      <c r="N1345" s="2"/>
      <c r="O1345" s="2"/>
      <c r="P1345" s="2"/>
      <c r="Q1345" s="2"/>
      <c r="R1345" s="2"/>
      <c r="S1345" s="2"/>
      <c r="T1345" s="2"/>
      <c r="U1345" s="2"/>
      <c r="V1345" s="2"/>
      <c r="W1345" s="2"/>
      <c r="X1345" s="2"/>
      <c r="Y1345" s="2"/>
      <c r="Z1345" s="2"/>
      <c r="AA1345" s="2"/>
      <c r="AB1345" s="2"/>
      <c r="AC1345" s="2"/>
      <c r="AD1345" s="2"/>
      <c r="AE1345" s="2"/>
      <c r="AF1345" s="2"/>
      <c r="AG1345" s="2"/>
      <c r="AH1345" s="2"/>
      <c r="AI1345" s="2"/>
      <c r="AJ1345" s="2"/>
      <c r="AK1345" s="2"/>
      <c r="AL1345" s="2"/>
      <c r="AM1345" s="2"/>
      <c r="AN1345" s="2"/>
      <c r="AO1345" s="2"/>
      <c r="AP1345" s="2"/>
      <c r="AQ1345" s="2"/>
      <c r="AR1345" s="2"/>
      <c r="AS1345" s="2"/>
      <c r="AT1345" s="2"/>
      <c r="AU1345" s="2"/>
      <c r="AV1345" s="2"/>
      <c r="AW1345" s="2"/>
      <c r="AX1345" s="2"/>
      <c r="AY1345" s="2"/>
      <c r="AZ1345" s="2"/>
      <c r="BA1345" s="2"/>
      <c r="BB1345" s="2"/>
      <c r="BC1345" s="2"/>
      <c r="BD1345" s="2"/>
      <c r="BE1345" s="2"/>
      <c r="BF1345" s="2"/>
      <c r="BG1345" s="2"/>
      <c r="BH1345" s="2"/>
      <c r="BI1345" s="2"/>
      <c r="BJ1345" s="2"/>
      <c r="BK1345" s="2"/>
      <c r="BL1345" s="2"/>
      <c r="BM1345" s="2"/>
      <c r="BN1345" s="2"/>
    </row>
    <row r="1346" spans="11:66">
      <c r="K1346" s="2"/>
      <c r="L1346" s="2"/>
      <c r="M1346" s="2"/>
      <c r="N1346" s="2"/>
      <c r="O1346" s="2"/>
      <c r="P1346" s="2"/>
      <c r="Q1346" s="2"/>
      <c r="R1346" s="2"/>
      <c r="S1346" s="2"/>
      <c r="T1346" s="2"/>
      <c r="U1346" s="2"/>
      <c r="V1346" s="2"/>
      <c r="W1346" s="2"/>
      <c r="X1346" s="2"/>
      <c r="Y1346" s="2"/>
      <c r="Z1346" s="2"/>
      <c r="AA1346" s="2"/>
      <c r="AB1346" s="2"/>
      <c r="AC1346" s="2"/>
      <c r="AD1346" s="2"/>
      <c r="AE1346" s="2"/>
      <c r="AF1346" s="2"/>
      <c r="AG1346" s="2"/>
      <c r="AH1346" s="2"/>
      <c r="AI1346" s="2"/>
      <c r="AJ1346" s="2"/>
      <c r="AK1346" s="2"/>
      <c r="AL1346" s="2"/>
      <c r="AM1346" s="2"/>
      <c r="AN1346" s="2"/>
      <c r="AO1346" s="2"/>
      <c r="AP1346" s="2"/>
      <c r="AQ1346" s="2"/>
      <c r="AR1346" s="2"/>
      <c r="AS1346" s="2"/>
      <c r="AT1346" s="2"/>
      <c r="AU1346" s="2"/>
      <c r="AV1346" s="2"/>
      <c r="AW1346" s="2"/>
      <c r="AX1346" s="2"/>
      <c r="AY1346" s="2"/>
      <c r="AZ1346" s="2"/>
      <c r="BA1346" s="2"/>
      <c r="BB1346" s="2"/>
      <c r="BC1346" s="2"/>
      <c r="BD1346" s="2"/>
      <c r="BE1346" s="2"/>
      <c r="BF1346" s="2"/>
      <c r="BG1346" s="2"/>
      <c r="BH1346" s="2"/>
      <c r="BI1346" s="2"/>
      <c r="BJ1346" s="2"/>
      <c r="BK1346" s="2"/>
      <c r="BL1346" s="2"/>
      <c r="BM1346" s="2"/>
      <c r="BN1346" s="2"/>
    </row>
    <row r="1347" spans="11:66">
      <c r="K1347" s="2"/>
      <c r="L1347" s="2"/>
      <c r="M1347" s="2"/>
      <c r="N1347" s="2"/>
      <c r="O1347" s="2"/>
      <c r="P1347" s="2"/>
      <c r="Q1347" s="2"/>
      <c r="R1347" s="2"/>
      <c r="S1347" s="2"/>
      <c r="T1347" s="2"/>
      <c r="U1347" s="2"/>
      <c r="V1347" s="2"/>
      <c r="W1347" s="2"/>
      <c r="X1347" s="2"/>
      <c r="Y1347" s="2"/>
      <c r="Z1347" s="2"/>
      <c r="AA1347" s="2"/>
      <c r="AB1347" s="2"/>
      <c r="AC1347" s="2"/>
      <c r="AD1347" s="2"/>
      <c r="AE1347" s="2"/>
      <c r="AF1347" s="2"/>
      <c r="AG1347" s="2"/>
      <c r="AH1347" s="2"/>
      <c r="AI1347" s="2"/>
      <c r="AJ1347" s="2"/>
      <c r="AK1347" s="2"/>
      <c r="AL1347" s="2"/>
      <c r="AM1347" s="2"/>
      <c r="AN1347" s="2"/>
      <c r="AO1347" s="2"/>
      <c r="AP1347" s="2"/>
      <c r="AQ1347" s="2"/>
      <c r="AR1347" s="2"/>
      <c r="AS1347" s="2"/>
      <c r="AT1347" s="2"/>
      <c r="AU1347" s="2"/>
      <c r="AV1347" s="2"/>
      <c r="AW1347" s="2"/>
      <c r="AX1347" s="2"/>
      <c r="AY1347" s="2"/>
      <c r="AZ1347" s="2"/>
      <c r="BA1347" s="2"/>
      <c r="BB1347" s="2"/>
      <c r="BC1347" s="2"/>
      <c r="BD1347" s="2"/>
      <c r="BE1347" s="2"/>
      <c r="BF1347" s="2"/>
      <c r="BG1347" s="2"/>
      <c r="BH1347" s="2"/>
      <c r="BI1347" s="2"/>
      <c r="BJ1347" s="2"/>
      <c r="BK1347" s="2"/>
      <c r="BL1347" s="2"/>
      <c r="BM1347" s="2"/>
      <c r="BN1347" s="2"/>
    </row>
    <row r="1348" spans="11:66">
      <c r="K1348" s="2"/>
      <c r="L1348" s="2"/>
      <c r="M1348" s="2"/>
      <c r="N1348" s="2"/>
      <c r="O1348" s="2"/>
      <c r="P1348" s="2"/>
      <c r="Q1348" s="2"/>
      <c r="R1348" s="2"/>
      <c r="S1348" s="2"/>
      <c r="T1348" s="2"/>
      <c r="U1348" s="2"/>
      <c r="V1348" s="2"/>
      <c r="W1348" s="2"/>
      <c r="X1348" s="2"/>
      <c r="Y1348" s="2"/>
      <c r="Z1348" s="2"/>
      <c r="AA1348" s="2"/>
      <c r="AB1348" s="2"/>
      <c r="AC1348" s="2"/>
      <c r="AD1348" s="2"/>
      <c r="AE1348" s="2"/>
      <c r="AF1348" s="2"/>
      <c r="AG1348" s="2"/>
      <c r="AH1348" s="2"/>
      <c r="AI1348" s="2"/>
      <c r="AJ1348" s="2"/>
      <c r="AK1348" s="2"/>
      <c r="AL1348" s="2"/>
      <c r="AM1348" s="2"/>
      <c r="AN1348" s="2"/>
      <c r="AO1348" s="2"/>
      <c r="AP1348" s="2"/>
      <c r="AQ1348" s="2"/>
      <c r="AR1348" s="2"/>
      <c r="AS1348" s="2"/>
      <c r="AT1348" s="2"/>
      <c r="AU1348" s="2"/>
      <c r="AV1348" s="2"/>
      <c r="AW1348" s="2"/>
      <c r="AX1348" s="2"/>
      <c r="AY1348" s="2"/>
      <c r="AZ1348" s="2"/>
      <c r="BA1348" s="2"/>
      <c r="BB1348" s="2"/>
      <c r="BC1348" s="2"/>
      <c r="BD1348" s="2"/>
      <c r="BE1348" s="2"/>
      <c r="BF1348" s="2"/>
      <c r="BG1348" s="2"/>
      <c r="BH1348" s="2"/>
      <c r="BI1348" s="2"/>
      <c r="BJ1348" s="2"/>
      <c r="BK1348" s="2"/>
      <c r="BL1348" s="2"/>
      <c r="BM1348" s="2"/>
      <c r="BN1348" s="2"/>
    </row>
    <row r="1349" spans="11:66">
      <c r="K1349" s="2"/>
      <c r="L1349" s="2"/>
      <c r="M1349" s="2"/>
      <c r="N1349" s="2"/>
      <c r="O1349" s="2"/>
      <c r="P1349" s="2"/>
      <c r="Q1349" s="2"/>
      <c r="R1349" s="2"/>
      <c r="S1349" s="2"/>
      <c r="T1349" s="2"/>
      <c r="U1349" s="2"/>
      <c r="V1349" s="2"/>
      <c r="W1349" s="2"/>
      <c r="X1349" s="2"/>
      <c r="Y1349" s="2"/>
      <c r="Z1349" s="2"/>
      <c r="AA1349" s="2"/>
      <c r="AB1349" s="2"/>
      <c r="AC1349" s="2"/>
      <c r="AD1349" s="2"/>
      <c r="AE1349" s="2"/>
      <c r="AF1349" s="2"/>
      <c r="AG1349" s="2"/>
      <c r="AH1349" s="2"/>
      <c r="AI1349" s="2"/>
      <c r="AJ1349" s="2"/>
      <c r="AK1349" s="2"/>
      <c r="AL1349" s="2"/>
      <c r="AM1349" s="2"/>
      <c r="AN1349" s="2"/>
      <c r="AO1349" s="2"/>
      <c r="AP1349" s="2"/>
      <c r="AQ1349" s="2"/>
      <c r="AR1349" s="2"/>
      <c r="AS1349" s="2"/>
      <c r="AT1349" s="2"/>
      <c r="AU1349" s="2"/>
      <c r="AV1349" s="2"/>
      <c r="AW1349" s="2"/>
      <c r="AX1349" s="2"/>
      <c r="AY1349" s="2"/>
      <c r="AZ1349" s="2"/>
      <c r="BA1349" s="2"/>
      <c r="BB1349" s="2"/>
      <c r="BC1349" s="2"/>
      <c r="BD1349" s="2"/>
      <c r="BE1349" s="2"/>
      <c r="BF1349" s="2"/>
      <c r="BG1349" s="2"/>
      <c r="BH1349" s="2"/>
      <c r="BI1349" s="2"/>
      <c r="BJ1349" s="2"/>
      <c r="BK1349" s="2"/>
      <c r="BL1349" s="2"/>
      <c r="BM1349" s="2"/>
      <c r="BN1349" s="2"/>
    </row>
    <row r="1350" spans="11:66">
      <c r="K1350" s="2"/>
      <c r="L1350" s="2"/>
      <c r="M1350" s="2"/>
      <c r="N1350" s="2"/>
      <c r="O1350" s="2"/>
      <c r="P1350" s="2"/>
      <c r="Q1350" s="2"/>
      <c r="R1350" s="2"/>
      <c r="S1350" s="2"/>
      <c r="T1350" s="2"/>
      <c r="U1350" s="2"/>
      <c r="V1350" s="2"/>
      <c r="W1350" s="2"/>
      <c r="X1350" s="2"/>
      <c r="Y1350" s="2"/>
      <c r="Z1350" s="2"/>
      <c r="AA1350" s="2"/>
      <c r="AB1350" s="2"/>
      <c r="AC1350" s="2"/>
      <c r="AD1350" s="2"/>
      <c r="AE1350" s="2"/>
      <c r="AF1350" s="2"/>
      <c r="AG1350" s="2"/>
      <c r="AH1350" s="2"/>
      <c r="AI1350" s="2"/>
      <c r="AJ1350" s="2"/>
      <c r="AK1350" s="2"/>
      <c r="AL1350" s="2"/>
      <c r="AM1350" s="2"/>
      <c r="AN1350" s="2"/>
      <c r="AO1350" s="2"/>
      <c r="AP1350" s="2"/>
      <c r="AQ1350" s="2"/>
      <c r="AR1350" s="2"/>
      <c r="AS1350" s="2"/>
      <c r="AT1350" s="2"/>
      <c r="AU1350" s="2"/>
      <c r="AV1350" s="2"/>
      <c r="AW1350" s="2"/>
      <c r="AX1350" s="2"/>
      <c r="AY1350" s="2"/>
      <c r="AZ1350" s="2"/>
      <c r="BA1350" s="2"/>
      <c r="BB1350" s="2"/>
      <c r="BC1350" s="2"/>
      <c r="BD1350" s="2"/>
      <c r="BE1350" s="2"/>
      <c r="BF1350" s="2"/>
      <c r="BG1350" s="2"/>
      <c r="BH1350" s="2"/>
      <c r="BI1350" s="2"/>
      <c r="BJ1350" s="2"/>
      <c r="BK1350" s="2"/>
      <c r="BL1350" s="2"/>
      <c r="BM1350" s="2"/>
      <c r="BN1350" s="2"/>
    </row>
    <row r="1351" spans="11:66">
      <c r="K1351" s="2"/>
      <c r="L1351" s="2"/>
      <c r="M1351" s="2"/>
      <c r="N1351" s="2"/>
      <c r="O1351" s="2"/>
      <c r="P1351" s="2"/>
      <c r="Q1351" s="2"/>
      <c r="R1351" s="2"/>
      <c r="S1351" s="2"/>
      <c r="T1351" s="2"/>
      <c r="U1351" s="2"/>
      <c r="V1351" s="2"/>
      <c r="W1351" s="2"/>
      <c r="X1351" s="2"/>
      <c r="Y1351" s="2"/>
      <c r="Z1351" s="2"/>
      <c r="AA1351" s="2"/>
      <c r="AB1351" s="2"/>
      <c r="AC1351" s="2"/>
      <c r="AD1351" s="2"/>
      <c r="AE1351" s="2"/>
      <c r="AF1351" s="2"/>
      <c r="AG1351" s="2"/>
      <c r="AH1351" s="2"/>
      <c r="AI1351" s="2"/>
      <c r="AJ1351" s="2"/>
      <c r="AK1351" s="2"/>
      <c r="AL1351" s="2"/>
      <c r="AM1351" s="2"/>
      <c r="AN1351" s="2"/>
      <c r="AO1351" s="2"/>
      <c r="AP1351" s="2"/>
      <c r="AQ1351" s="2"/>
      <c r="AR1351" s="2"/>
      <c r="AS1351" s="2"/>
      <c r="AT1351" s="2"/>
      <c r="AU1351" s="2"/>
      <c r="AV1351" s="2"/>
      <c r="AW1351" s="2"/>
      <c r="AX1351" s="2"/>
      <c r="AY1351" s="2"/>
      <c r="AZ1351" s="2"/>
      <c r="BA1351" s="2"/>
      <c r="BB1351" s="2"/>
      <c r="BC1351" s="2"/>
      <c r="BD1351" s="2"/>
      <c r="BE1351" s="2"/>
      <c r="BF1351" s="2"/>
      <c r="BG1351" s="2"/>
      <c r="BH1351" s="2"/>
      <c r="BI1351" s="2"/>
      <c r="BJ1351" s="2"/>
      <c r="BK1351" s="2"/>
      <c r="BL1351" s="2"/>
      <c r="BM1351" s="2"/>
      <c r="BN1351" s="2"/>
    </row>
    <row r="1352" spans="11:66">
      <c r="K1352" s="2"/>
      <c r="L1352" s="2"/>
      <c r="M1352" s="2"/>
      <c r="N1352" s="2"/>
      <c r="O1352" s="2"/>
      <c r="P1352" s="2"/>
      <c r="Q1352" s="2"/>
      <c r="R1352" s="2"/>
      <c r="S1352" s="2"/>
      <c r="T1352" s="2"/>
      <c r="U1352" s="2"/>
      <c r="V1352" s="2"/>
      <c r="W1352" s="2"/>
      <c r="X1352" s="2"/>
      <c r="Y1352" s="2"/>
      <c r="Z1352" s="2"/>
      <c r="AA1352" s="2"/>
      <c r="AB1352" s="2"/>
      <c r="AC1352" s="2"/>
      <c r="AD1352" s="2"/>
      <c r="AE1352" s="2"/>
      <c r="AF1352" s="2"/>
      <c r="AG1352" s="2"/>
      <c r="AH1352" s="2"/>
      <c r="AI1352" s="2"/>
      <c r="AJ1352" s="2"/>
      <c r="AK1352" s="2"/>
      <c r="AL1352" s="2"/>
      <c r="AM1352" s="2"/>
      <c r="AN1352" s="2"/>
      <c r="AO1352" s="2"/>
      <c r="AP1352" s="2"/>
      <c r="AQ1352" s="2"/>
      <c r="AR1352" s="2"/>
      <c r="AS1352" s="2"/>
      <c r="AT1352" s="2"/>
      <c r="AU1352" s="2"/>
      <c r="AV1352" s="2"/>
      <c r="AW1352" s="2"/>
      <c r="AX1352" s="2"/>
      <c r="AY1352" s="2"/>
      <c r="AZ1352" s="2"/>
      <c r="BA1352" s="2"/>
      <c r="BB1352" s="2"/>
      <c r="BC1352" s="2"/>
      <c r="BD1352" s="2"/>
      <c r="BE1352" s="2"/>
      <c r="BF1352" s="2"/>
      <c r="BG1352" s="2"/>
      <c r="BH1352" s="2"/>
      <c r="BI1352" s="2"/>
      <c r="BJ1352" s="2"/>
      <c r="BK1352" s="2"/>
      <c r="BL1352" s="2"/>
      <c r="BM1352" s="2"/>
      <c r="BN1352" s="2"/>
    </row>
    <row r="1353" spans="11:66">
      <c r="K1353" s="2"/>
      <c r="L1353" s="2"/>
      <c r="M1353" s="2"/>
      <c r="N1353" s="2"/>
      <c r="O1353" s="2"/>
      <c r="P1353" s="2"/>
      <c r="Q1353" s="2"/>
      <c r="R1353" s="2"/>
      <c r="S1353" s="2"/>
      <c r="T1353" s="2"/>
      <c r="U1353" s="2"/>
      <c r="V1353" s="2"/>
      <c r="W1353" s="2"/>
      <c r="X1353" s="2"/>
      <c r="Y1353" s="2"/>
      <c r="Z1353" s="2"/>
      <c r="AA1353" s="2"/>
      <c r="AB1353" s="2"/>
      <c r="AC1353" s="2"/>
      <c r="AD1353" s="2"/>
      <c r="AE1353" s="2"/>
      <c r="AF1353" s="2"/>
      <c r="AG1353" s="2"/>
      <c r="AH1353" s="2"/>
      <c r="AI1353" s="2"/>
      <c r="AJ1353" s="2"/>
      <c r="AK1353" s="2"/>
      <c r="AL1353" s="2"/>
      <c r="AM1353" s="2"/>
      <c r="AN1353" s="2"/>
      <c r="AO1353" s="2"/>
      <c r="AP1353" s="2"/>
      <c r="AQ1353" s="2"/>
      <c r="AR1353" s="2"/>
      <c r="AS1353" s="2"/>
      <c r="AT1353" s="2"/>
      <c r="AU1353" s="2"/>
      <c r="AV1353" s="2"/>
      <c r="AW1353" s="2"/>
      <c r="AX1353" s="2"/>
      <c r="AY1353" s="2"/>
      <c r="AZ1353" s="2"/>
      <c r="BA1353" s="2"/>
      <c r="BB1353" s="2"/>
      <c r="BC1353" s="2"/>
      <c r="BD1353" s="2"/>
      <c r="BE1353" s="2"/>
      <c r="BF1353" s="2"/>
      <c r="BG1353" s="2"/>
      <c r="BH1353" s="2"/>
      <c r="BI1353" s="2"/>
      <c r="BJ1353" s="2"/>
      <c r="BK1353" s="2"/>
      <c r="BL1353" s="2"/>
      <c r="BM1353" s="2"/>
      <c r="BN1353" s="2"/>
    </row>
    <row r="1354" spans="11:66">
      <c r="K1354" s="2"/>
      <c r="L1354" s="2"/>
      <c r="M1354" s="2"/>
      <c r="N1354" s="2"/>
      <c r="O1354" s="2"/>
      <c r="P1354" s="2"/>
      <c r="Q1354" s="2"/>
      <c r="R1354" s="2"/>
      <c r="S1354" s="2"/>
      <c r="T1354" s="2"/>
      <c r="U1354" s="2"/>
      <c r="V1354" s="2"/>
      <c r="W1354" s="2"/>
      <c r="X1354" s="2"/>
      <c r="Y1354" s="2"/>
      <c r="Z1354" s="2"/>
      <c r="AA1354" s="2"/>
      <c r="AB1354" s="2"/>
      <c r="AC1354" s="2"/>
      <c r="AD1354" s="2"/>
      <c r="AE1354" s="2"/>
      <c r="AF1354" s="2"/>
      <c r="AG1354" s="2"/>
      <c r="AH1354" s="2"/>
      <c r="AI1354" s="2"/>
      <c r="AJ1354" s="2"/>
      <c r="AK1354" s="2"/>
      <c r="AL1354" s="2"/>
      <c r="AM1354" s="2"/>
      <c r="AN1354" s="2"/>
      <c r="AO1354" s="2"/>
      <c r="AP1354" s="2"/>
      <c r="AQ1354" s="2"/>
      <c r="AR1354" s="2"/>
      <c r="AS1354" s="2"/>
      <c r="AT1354" s="2"/>
      <c r="AU1354" s="2"/>
      <c r="AV1354" s="2"/>
      <c r="AW1354" s="2"/>
      <c r="AX1354" s="2"/>
      <c r="AY1354" s="2"/>
      <c r="AZ1354" s="2"/>
      <c r="BA1354" s="2"/>
      <c r="BB1354" s="2"/>
      <c r="BC1354" s="2"/>
      <c r="BD1354" s="2"/>
      <c r="BE1354" s="2"/>
      <c r="BF1354" s="2"/>
      <c r="BG1354" s="2"/>
      <c r="BH1354" s="2"/>
      <c r="BI1354" s="2"/>
      <c r="BJ1354" s="2"/>
      <c r="BK1354" s="2"/>
      <c r="BL1354" s="2"/>
      <c r="BM1354" s="2"/>
      <c r="BN1354" s="2"/>
    </row>
    <row r="1355" spans="11:66">
      <c r="K1355" s="2"/>
      <c r="L1355" s="2"/>
      <c r="M1355" s="2"/>
      <c r="N1355" s="2"/>
      <c r="O1355" s="2"/>
      <c r="P1355" s="2"/>
      <c r="Q1355" s="2"/>
      <c r="R1355" s="2"/>
      <c r="S1355" s="2"/>
      <c r="T1355" s="2"/>
      <c r="U1355" s="2"/>
      <c r="V1355" s="2"/>
      <c r="W1355" s="2"/>
      <c r="X1355" s="2"/>
      <c r="Y1355" s="2"/>
      <c r="Z1355" s="2"/>
      <c r="AA1355" s="2"/>
      <c r="AB1355" s="2"/>
      <c r="AC1355" s="2"/>
      <c r="AD1355" s="2"/>
      <c r="AE1355" s="2"/>
      <c r="AF1355" s="2"/>
      <c r="AG1355" s="2"/>
      <c r="AH1355" s="2"/>
      <c r="AI1355" s="2"/>
      <c r="AJ1355" s="2"/>
      <c r="AK1355" s="2"/>
      <c r="AL1355" s="2"/>
      <c r="AM1355" s="2"/>
      <c r="AN1355" s="2"/>
      <c r="AO1355" s="2"/>
      <c r="AP1355" s="2"/>
      <c r="AQ1355" s="2"/>
      <c r="AR1355" s="2"/>
      <c r="AS1355" s="2"/>
      <c r="AT1355" s="2"/>
      <c r="AU1355" s="2"/>
      <c r="AV1355" s="2"/>
      <c r="AW1355" s="2"/>
      <c r="AX1355" s="2"/>
      <c r="AY1355" s="2"/>
      <c r="AZ1355" s="2"/>
      <c r="BA1355" s="2"/>
      <c r="BB1355" s="2"/>
      <c r="BC1355" s="2"/>
      <c r="BD1355" s="2"/>
      <c r="BE1355" s="2"/>
      <c r="BF1355" s="2"/>
      <c r="BG1355" s="2"/>
      <c r="BH1355" s="2"/>
      <c r="BI1355" s="2"/>
      <c r="BJ1355" s="2"/>
      <c r="BK1355" s="2"/>
      <c r="BL1355" s="2"/>
      <c r="BM1355" s="2"/>
      <c r="BN1355" s="2"/>
    </row>
    <row r="1356" spans="11:66">
      <c r="K1356" s="2"/>
      <c r="L1356" s="2"/>
      <c r="M1356" s="2"/>
      <c r="N1356" s="2"/>
      <c r="O1356" s="2"/>
      <c r="P1356" s="2"/>
      <c r="Q1356" s="2"/>
      <c r="R1356" s="2"/>
      <c r="S1356" s="2"/>
      <c r="T1356" s="2"/>
      <c r="U1356" s="2"/>
      <c r="V1356" s="2"/>
      <c r="W1356" s="2"/>
      <c r="X1356" s="2"/>
      <c r="Y1356" s="2"/>
      <c r="Z1356" s="2"/>
      <c r="AA1356" s="2"/>
      <c r="AB1356" s="2"/>
      <c r="AC1356" s="2"/>
      <c r="AD1356" s="2"/>
      <c r="AE1356" s="2"/>
      <c r="AF1356" s="2"/>
      <c r="AG1356" s="2"/>
      <c r="AH1356" s="2"/>
      <c r="AI1356" s="2"/>
      <c r="AJ1356" s="2"/>
      <c r="AK1356" s="2"/>
      <c r="AL1356" s="2"/>
      <c r="AM1356" s="2"/>
      <c r="AN1356" s="2"/>
      <c r="AO1356" s="2"/>
      <c r="AP1356" s="2"/>
      <c r="AQ1356" s="2"/>
      <c r="AR1356" s="2"/>
      <c r="AS1356" s="2"/>
      <c r="AT1356" s="2"/>
      <c r="AU1356" s="2"/>
      <c r="AV1356" s="2"/>
      <c r="AW1356" s="2"/>
      <c r="AX1356" s="2"/>
      <c r="AY1356" s="2"/>
      <c r="AZ1356" s="2"/>
      <c r="BA1356" s="2"/>
      <c r="BB1356" s="2"/>
      <c r="BC1356" s="2"/>
      <c r="BD1356" s="2"/>
      <c r="BE1356" s="2"/>
      <c r="BF1356" s="2"/>
      <c r="BG1356" s="2"/>
      <c r="BH1356" s="2"/>
      <c r="BI1356" s="2"/>
      <c r="BJ1356" s="2"/>
      <c r="BK1356" s="2"/>
      <c r="BL1356" s="2"/>
      <c r="BM1356" s="2"/>
      <c r="BN1356" s="2"/>
    </row>
    <row r="1357" spans="11:66">
      <c r="K1357" s="2"/>
      <c r="L1357" s="2"/>
      <c r="M1357" s="2"/>
      <c r="N1357" s="2"/>
      <c r="O1357" s="2"/>
      <c r="P1357" s="2"/>
      <c r="Q1357" s="2"/>
      <c r="R1357" s="2"/>
      <c r="S1357" s="2"/>
      <c r="T1357" s="2"/>
      <c r="U1357" s="2"/>
      <c r="V1357" s="2"/>
      <c r="W1357" s="2"/>
      <c r="X1357" s="2"/>
      <c r="Y1357" s="2"/>
      <c r="Z1357" s="2"/>
      <c r="AA1357" s="2"/>
      <c r="AB1357" s="2"/>
      <c r="AC1357" s="2"/>
      <c r="AD1357" s="2"/>
      <c r="AE1357" s="2"/>
      <c r="AF1357" s="2"/>
      <c r="AG1357" s="2"/>
      <c r="AH1357" s="2"/>
      <c r="AI1357" s="2"/>
      <c r="AJ1357" s="2"/>
      <c r="AK1357" s="2"/>
      <c r="AL1357" s="2"/>
      <c r="AM1357" s="2"/>
      <c r="AN1357" s="2"/>
      <c r="AO1357" s="2"/>
      <c r="AP1357" s="2"/>
      <c r="AQ1357" s="2"/>
      <c r="AR1357" s="2"/>
      <c r="AS1357" s="2"/>
      <c r="AT1357" s="2"/>
      <c r="AU1357" s="2"/>
      <c r="AV1357" s="2"/>
      <c r="AW1357" s="2"/>
      <c r="AX1357" s="2"/>
      <c r="AY1357" s="2"/>
      <c r="AZ1357" s="2"/>
      <c r="BA1357" s="2"/>
      <c r="BB1357" s="2"/>
      <c r="BC1357" s="2"/>
      <c r="BD1357" s="2"/>
      <c r="BE1357" s="2"/>
      <c r="BF1357" s="2"/>
      <c r="BG1357" s="2"/>
      <c r="BH1357" s="2"/>
      <c r="BI1357" s="2"/>
      <c r="BJ1357" s="2"/>
      <c r="BK1357" s="2"/>
      <c r="BL1357" s="2"/>
      <c r="BM1357" s="2"/>
      <c r="BN1357" s="2"/>
    </row>
    <row r="1358" spans="11:66">
      <c r="K1358" s="2"/>
      <c r="L1358" s="2"/>
      <c r="M1358" s="2"/>
      <c r="N1358" s="2"/>
      <c r="O1358" s="2"/>
      <c r="P1358" s="2"/>
      <c r="Q1358" s="2"/>
      <c r="R1358" s="2"/>
      <c r="S1358" s="2"/>
      <c r="T1358" s="2"/>
      <c r="U1358" s="2"/>
      <c r="V1358" s="2"/>
      <c r="W1358" s="2"/>
      <c r="X1358" s="2"/>
      <c r="Y1358" s="2"/>
      <c r="Z1358" s="2"/>
      <c r="AA1358" s="2"/>
      <c r="AB1358" s="2"/>
      <c r="AC1358" s="2"/>
      <c r="AD1358" s="2"/>
      <c r="AE1358" s="2"/>
      <c r="AF1358" s="2"/>
      <c r="AG1358" s="2"/>
      <c r="AH1358" s="2"/>
      <c r="AI1358" s="2"/>
      <c r="AJ1358" s="2"/>
      <c r="AK1358" s="2"/>
      <c r="AL1358" s="2"/>
      <c r="AM1358" s="2"/>
      <c r="AN1358" s="2"/>
      <c r="AO1358" s="2"/>
      <c r="AP1358" s="2"/>
      <c r="AQ1358" s="2"/>
      <c r="AR1358" s="2"/>
      <c r="AS1358" s="2"/>
      <c r="AT1358" s="2"/>
      <c r="AU1358" s="2"/>
      <c r="AV1358" s="2"/>
      <c r="AW1358" s="2"/>
      <c r="AX1358" s="2"/>
      <c r="AY1358" s="2"/>
      <c r="AZ1358" s="2"/>
      <c r="BA1358" s="2"/>
      <c r="BB1358" s="2"/>
      <c r="BC1358" s="2"/>
      <c r="BD1358" s="2"/>
      <c r="BE1358" s="2"/>
      <c r="BF1358" s="2"/>
      <c r="BG1358" s="2"/>
      <c r="BH1358" s="2"/>
      <c r="BI1358" s="2"/>
      <c r="BJ1358" s="2"/>
      <c r="BK1358" s="2"/>
      <c r="BL1358" s="2"/>
      <c r="BM1358" s="2"/>
      <c r="BN1358" s="2"/>
    </row>
    <row r="1359" spans="11:66">
      <c r="K1359" s="2"/>
      <c r="L1359" s="2"/>
      <c r="M1359" s="2"/>
      <c r="N1359" s="2"/>
      <c r="O1359" s="2"/>
      <c r="P1359" s="2"/>
      <c r="Q1359" s="2"/>
      <c r="R1359" s="2"/>
      <c r="S1359" s="2"/>
      <c r="T1359" s="2"/>
      <c r="U1359" s="2"/>
      <c r="V1359" s="2"/>
      <c r="W1359" s="2"/>
      <c r="X1359" s="2"/>
      <c r="Y1359" s="2"/>
      <c r="Z1359" s="2"/>
      <c r="AA1359" s="2"/>
      <c r="AB1359" s="2"/>
      <c r="AC1359" s="2"/>
      <c r="AD1359" s="2"/>
      <c r="AE1359" s="2"/>
      <c r="AF1359" s="2"/>
      <c r="AG1359" s="2"/>
      <c r="AH1359" s="2"/>
      <c r="AI1359" s="2"/>
      <c r="AJ1359" s="2"/>
      <c r="AK1359" s="2"/>
      <c r="AL1359" s="2"/>
      <c r="AM1359" s="2"/>
      <c r="AN1359" s="2"/>
      <c r="AO1359" s="2"/>
      <c r="AP1359" s="2"/>
      <c r="AQ1359" s="2"/>
      <c r="AR1359" s="2"/>
      <c r="AS1359" s="2"/>
      <c r="AT1359" s="2"/>
      <c r="AU1359" s="2"/>
      <c r="AV1359" s="2"/>
      <c r="AW1359" s="2"/>
      <c r="AX1359" s="2"/>
      <c r="AY1359" s="2"/>
      <c r="AZ1359" s="2"/>
      <c r="BA1359" s="2"/>
      <c r="BB1359" s="2"/>
      <c r="BC1359" s="2"/>
      <c r="BD1359" s="2"/>
      <c r="BE1359" s="2"/>
      <c r="BF1359" s="2"/>
      <c r="BG1359" s="2"/>
      <c r="BH1359" s="2"/>
      <c r="BI1359" s="2"/>
      <c r="BJ1359" s="2"/>
      <c r="BK1359" s="2"/>
      <c r="BL1359" s="2"/>
      <c r="BM1359" s="2"/>
      <c r="BN1359" s="2"/>
    </row>
    <row r="1360" spans="11:66">
      <c r="K1360" s="2"/>
      <c r="L1360" s="2"/>
      <c r="M1360" s="2"/>
      <c r="N1360" s="2"/>
      <c r="O1360" s="2"/>
      <c r="P1360" s="2"/>
      <c r="Q1360" s="2"/>
      <c r="R1360" s="2"/>
      <c r="S1360" s="2"/>
      <c r="T1360" s="2"/>
      <c r="U1360" s="2"/>
      <c r="V1360" s="2"/>
      <c r="W1360" s="2"/>
      <c r="X1360" s="2"/>
      <c r="Y1360" s="2"/>
      <c r="Z1360" s="2"/>
      <c r="AA1360" s="2"/>
      <c r="AB1360" s="2"/>
      <c r="AC1360" s="2"/>
      <c r="AD1360" s="2"/>
      <c r="AE1360" s="2"/>
      <c r="AF1360" s="2"/>
      <c r="AG1360" s="2"/>
      <c r="AH1360" s="2"/>
      <c r="AI1360" s="2"/>
      <c r="AJ1360" s="2"/>
      <c r="AK1360" s="2"/>
      <c r="AL1360" s="2"/>
      <c r="AM1360" s="2"/>
      <c r="AN1360" s="2"/>
      <c r="AO1360" s="2"/>
      <c r="AP1360" s="2"/>
      <c r="AQ1360" s="2"/>
      <c r="AR1360" s="2"/>
      <c r="AS1360" s="2"/>
      <c r="AT1360" s="2"/>
      <c r="AU1360" s="2"/>
      <c r="AV1360" s="2"/>
      <c r="AW1360" s="2"/>
      <c r="AX1360" s="2"/>
      <c r="AY1360" s="2"/>
      <c r="AZ1360" s="2"/>
      <c r="BA1360" s="2"/>
      <c r="BB1360" s="2"/>
      <c r="BC1360" s="2"/>
      <c r="BD1360" s="2"/>
      <c r="BE1360" s="2"/>
      <c r="BF1360" s="2"/>
      <c r="BG1360" s="2"/>
      <c r="BH1360" s="2"/>
      <c r="BI1360" s="2"/>
      <c r="BJ1360" s="2"/>
      <c r="BK1360" s="2"/>
      <c r="BL1360" s="2"/>
      <c r="BM1360" s="2"/>
      <c r="BN1360" s="2"/>
    </row>
    <row r="1361" spans="11:66">
      <c r="K1361" s="2"/>
      <c r="L1361" s="2"/>
      <c r="M1361" s="2"/>
      <c r="N1361" s="2"/>
      <c r="O1361" s="2"/>
      <c r="P1361" s="2"/>
      <c r="Q1361" s="2"/>
      <c r="R1361" s="2"/>
      <c r="S1361" s="2"/>
      <c r="T1361" s="2"/>
      <c r="U1361" s="2"/>
      <c r="V1361" s="2"/>
      <c r="W1361" s="2"/>
      <c r="X1361" s="2"/>
      <c r="Y1361" s="2"/>
      <c r="Z1361" s="2"/>
      <c r="AA1361" s="2"/>
      <c r="AB1361" s="2"/>
      <c r="AC1361" s="2"/>
      <c r="AD1361" s="2"/>
      <c r="AE1361" s="2"/>
      <c r="AF1361" s="2"/>
      <c r="AG1361" s="2"/>
      <c r="AH1361" s="2"/>
      <c r="AI1361" s="2"/>
      <c r="AJ1361" s="2"/>
      <c r="AK1361" s="2"/>
      <c r="AL1361" s="2"/>
      <c r="AM1361" s="2"/>
      <c r="AN1361" s="2"/>
      <c r="AO1361" s="2"/>
      <c r="AP1361" s="2"/>
      <c r="AQ1361" s="2"/>
      <c r="AR1361" s="2"/>
      <c r="AS1361" s="2"/>
      <c r="AT1361" s="2"/>
      <c r="AU1361" s="2"/>
      <c r="AV1361" s="2"/>
      <c r="AW1361" s="2"/>
      <c r="AX1361" s="2"/>
      <c r="AY1361" s="2"/>
      <c r="AZ1361" s="2"/>
      <c r="BA1361" s="2"/>
      <c r="BB1361" s="2"/>
      <c r="BC1361" s="2"/>
      <c r="BD1361" s="2"/>
      <c r="BE1361" s="2"/>
      <c r="BF1361" s="2"/>
      <c r="BG1361" s="2"/>
      <c r="BH1361" s="2"/>
      <c r="BI1361" s="2"/>
      <c r="BJ1361" s="2"/>
      <c r="BK1361" s="2"/>
      <c r="BL1361" s="2"/>
      <c r="BM1361" s="2"/>
      <c r="BN1361" s="2"/>
    </row>
    <row r="1362" spans="11:66">
      <c r="K1362" s="2"/>
      <c r="L1362" s="2"/>
      <c r="M1362" s="2"/>
      <c r="N1362" s="2"/>
      <c r="O1362" s="2"/>
      <c r="P1362" s="2"/>
      <c r="Q1362" s="2"/>
      <c r="R1362" s="2"/>
      <c r="S1362" s="2"/>
      <c r="T1362" s="2"/>
      <c r="U1362" s="2"/>
      <c r="V1362" s="2"/>
      <c r="W1362" s="2"/>
      <c r="X1362" s="2"/>
      <c r="Y1362" s="2"/>
      <c r="Z1362" s="2"/>
      <c r="AA1362" s="2"/>
      <c r="AB1362" s="2"/>
      <c r="AC1362" s="2"/>
      <c r="AD1362" s="2"/>
      <c r="AE1362" s="2"/>
      <c r="AF1362" s="2"/>
      <c r="AG1362" s="2"/>
      <c r="AH1362" s="2"/>
      <c r="AI1362" s="2"/>
      <c r="AJ1362" s="2"/>
      <c r="AK1362" s="2"/>
      <c r="AL1362" s="2"/>
      <c r="AM1362" s="2"/>
      <c r="AN1362" s="2"/>
      <c r="AO1362" s="2"/>
      <c r="AP1362" s="2"/>
      <c r="AQ1362" s="2"/>
      <c r="AR1362" s="2"/>
      <c r="AS1362" s="2"/>
      <c r="AT1362" s="2"/>
      <c r="AU1362" s="2"/>
      <c r="AV1362" s="2"/>
      <c r="AW1362" s="2"/>
      <c r="AX1362" s="2"/>
      <c r="AY1362" s="2"/>
      <c r="AZ1362" s="2"/>
      <c r="BA1362" s="2"/>
      <c r="BB1362" s="2"/>
      <c r="BC1362" s="2"/>
      <c r="BD1362" s="2"/>
      <c r="BE1362" s="2"/>
      <c r="BF1362" s="2"/>
      <c r="BG1362" s="2"/>
      <c r="BH1362" s="2"/>
      <c r="BI1362" s="2"/>
      <c r="BJ1362" s="2"/>
      <c r="BK1362" s="2"/>
      <c r="BL1362" s="2"/>
      <c r="BM1362" s="2"/>
      <c r="BN1362" s="2"/>
    </row>
    <row r="1363" spans="11:66">
      <c r="K1363" s="2"/>
      <c r="L1363" s="2"/>
      <c r="M1363" s="2"/>
      <c r="N1363" s="2"/>
      <c r="O1363" s="2"/>
      <c r="P1363" s="2"/>
      <c r="Q1363" s="2"/>
      <c r="R1363" s="2"/>
      <c r="S1363" s="2"/>
      <c r="T1363" s="2"/>
      <c r="U1363" s="2"/>
      <c r="V1363" s="2"/>
      <c r="W1363" s="2"/>
      <c r="X1363" s="2"/>
      <c r="Y1363" s="2"/>
      <c r="Z1363" s="2"/>
      <c r="AA1363" s="2"/>
      <c r="AB1363" s="2"/>
      <c r="AC1363" s="2"/>
      <c r="AD1363" s="2"/>
      <c r="AE1363" s="2"/>
      <c r="AF1363" s="2"/>
      <c r="AG1363" s="2"/>
      <c r="AH1363" s="2"/>
      <c r="AI1363" s="2"/>
      <c r="AJ1363" s="2"/>
      <c r="AK1363" s="2"/>
      <c r="AL1363" s="2"/>
      <c r="AM1363" s="2"/>
      <c r="AN1363" s="2"/>
      <c r="AO1363" s="2"/>
      <c r="AP1363" s="2"/>
      <c r="AQ1363" s="2"/>
      <c r="AR1363" s="2"/>
      <c r="AS1363" s="2"/>
      <c r="AT1363" s="2"/>
      <c r="AU1363" s="2"/>
      <c r="AV1363" s="2"/>
      <c r="AW1363" s="2"/>
      <c r="AX1363" s="2"/>
      <c r="AY1363" s="2"/>
      <c r="AZ1363" s="2"/>
      <c r="BA1363" s="2"/>
      <c r="BB1363" s="2"/>
      <c r="BC1363" s="2"/>
      <c r="BD1363" s="2"/>
      <c r="BE1363" s="2"/>
      <c r="BF1363" s="2"/>
      <c r="BG1363" s="2"/>
      <c r="BH1363" s="2"/>
      <c r="BI1363" s="2"/>
      <c r="BJ1363" s="2"/>
      <c r="BK1363" s="2"/>
      <c r="BL1363" s="2"/>
      <c r="BM1363" s="2"/>
      <c r="BN1363" s="2"/>
    </row>
    <row r="1364" spans="11:66">
      <c r="K1364" s="2"/>
      <c r="L1364" s="2"/>
      <c r="M1364" s="2"/>
      <c r="N1364" s="2"/>
      <c r="O1364" s="2"/>
      <c r="P1364" s="2"/>
      <c r="Q1364" s="2"/>
      <c r="R1364" s="2"/>
      <c r="S1364" s="2"/>
      <c r="T1364" s="2"/>
      <c r="U1364" s="2"/>
      <c r="V1364" s="2"/>
      <c r="W1364" s="2"/>
      <c r="X1364" s="2"/>
      <c r="Y1364" s="2"/>
      <c r="Z1364" s="2"/>
      <c r="AA1364" s="2"/>
      <c r="AB1364" s="2"/>
      <c r="AC1364" s="2"/>
      <c r="AD1364" s="2"/>
      <c r="AE1364" s="2"/>
      <c r="AF1364" s="2"/>
      <c r="AG1364" s="2"/>
      <c r="AH1364" s="2"/>
      <c r="AI1364" s="2"/>
      <c r="AJ1364" s="2"/>
      <c r="AK1364" s="2"/>
      <c r="AL1364" s="2"/>
      <c r="AM1364" s="2"/>
      <c r="AN1364" s="2"/>
      <c r="AO1364" s="2"/>
      <c r="AP1364" s="2"/>
      <c r="AQ1364" s="2"/>
      <c r="AR1364" s="2"/>
      <c r="AS1364" s="2"/>
      <c r="AT1364" s="2"/>
      <c r="AU1364" s="2"/>
      <c r="AV1364" s="2"/>
      <c r="AW1364" s="2"/>
      <c r="AX1364" s="2"/>
      <c r="AY1364" s="2"/>
      <c r="AZ1364" s="2"/>
      <c r="BA1364" s="2"/>
      <c r="BB1364" s="2"/>
      <c r="BC1364" s="2"/>
      <c r="BD1364" s="2"/>
      <c r="BE1364" s="2"/>
      <c r="BF1364" s="2"/>
      <c r="BG1364" s="2"/>
      <c r="BH1364" s="2"/>
      <c r="BI1364" s="2"/>
      <c r="BJ1364" s="2"/>
      <c r="BK1364" s="2"/>
      <c r="BL1364" s="2"/>
      <c r="BM1364" s="2"/>
      <c r="BN1364" s="2"/>
    </row>
    <row r="1365" spans="11:66">
      <c r="K1365" s="2"/>
      <c r="L1365" s="2"/>
      <c r="M1365" s="2"/>
      <c r="N1365" s="2"/>
      <c r="O1365" s="2"/>
      <c r="P1365" s="2"/>
      <c r="Q1365" s="2"/>
      <c r="R1365" s="2"/>
      <c r="S1365" s="2"/>
      <c r="T1365" s="2"/>
      <c r="U1365" s="2"/>
      <c r="V1365" s="2"/>
      <c r="W1365" s="2"/>
      <c r="X1365" s="2"/>
      <c r="Y1365" s="2"/>
      <c r="Z1365" s="2"/>
      <c r="AA1365" s="2"/>
      <c r="AB1365" s="2"/>
      <c r="AC1365" s="2"/>
      <c r="AD1365" s="2"/>
      <c r="AE1365" s="2"/>
      <c r="AF1365" s="2"/>
      <c r="AG1365" s="2"/>
      <c r="AH1365" s="2"/>
      <c r="AI1365" s="2"/>
      <c r="AJ1365" s="2"/>
      <c r="AK1365" s="2"/>
      <c r="AL1365" s="2"/>
      <c r="AM1365" s="2"/>
      <c r="AN1365" s="2"/>
      <c r="AO1365" s="2"/>
      <c r="AP1365" s="2"/>
      <c r="AQ1365" s="2"/>
      <c r="AR1365" s="2"/>
      <c r="AS1365" s="2"/>
      <c r="AT1365" s="2"/>
      <c r="AU1365" s="2"/>
      <c r="AV1365" s="2"/>
      <c r="AW1365" s="2"/>
      <c r="AX1365" s="2"/>
      <c r="AY1365" s="2"/>
      <c r="AZ1365" s="2"/>
      <c r="BA1365" s="2"/>
      <c r="BB1365" s="2"/>
      <c r="BC1365" s="2"/>
      <c r="BD1365" s="2"/>
      <c r="BE1365" s="2"/>
      <c r="BF1365" s="2"/>
      <c r="BG1365" s="2"/>
      <c r="BH1365" s="2"/>
      <c r="BI1365" s="2"/>
      <c r="BJ1365" s="2"/>
      <c r="BK1365" s="2"/>
      <c r="BL1365" s="2"/>
      <c r="BM1365" s="2"/>
      <c r="BN1365" s="2"/>
    </row>
    <row r="1366" spans="11:66">
      <c r="K1366" s="2"/>
      <c r="L1366" s="2"/>
      <c r="M1366" s="2"/>
      <c r="N1366" s="2"/>
      <c r="O1366" s="2"/>
      <c r="P1366" s="2"/>
      <c r="Q1366" s="2"/>
      <c r="R1366" s="2"/>
      <c r="S1366" s="2"/>
      <c r="T1366" s="2"/>
      <c r="U1366" s="2"/>
      <c r="V1366" s="2"/>
      <c r="W1366" s="2"/>
      <c r="X1366" s="2"/>
      <c r="Y1366" s="2"/>
      <c r="Z1366" s="2"/>
      <c r="AA1366" s="2"/>
      <c r="AB1366" s="2"/>
      <c r="AC1366" s="2"/>
      <c r="AD1366" s="2"/>
      <c r="AE1366" s="2"/>
      <c r="AF1366" s="2"/>
      <c r="AG1366" s="2"/>
      <c r="AH1366" s="2"/>
      <c r="AI1366" s="2"/>
      <c r="AJ1366" s="2"/>
      <c r="AK1366" s="2"/>
      <c r="AL1366" s="2"/>
      <c r="AM1366" s="2"/>
      <c r="AN1366" s="2"/>
      <c r="AO1366" s="2"/>
      <c r="AP1366" s="2"/>
      <c r="AQ1366" s="2"/>
      <c r="AR1366" s="2"/>
      <c r="AS1366" s="2"/>
      <c r="AT1366" s="2"/>
      <c r="AU1366" s="2"/>
      <c r="AV1366" s="2"/>
      <c r="AW1366" s="2"/>
      <c r="AX1366" s="2"/>
      <c r="AY1366" s="2"/>
      <c r="AZ1366" s="2"/>
      <c r="BA1366" s="2"/>
      <c r="BB1366" s="2"/>
      <c r="BC1366" s="2"/>
      <c r="BD1366" s="2"/>
      <c r="BE1366" s="2"/>
      <c r="BF1366" s="2"/>
      <c r="BG1366" s="2"/>
      <c r="BH1366" s="2"/>
      <c r="BI1366" s="2"/>
      <c r="BJ1366" s="2"/>
      <c r="BK1366" s="2"/>
      <c r="BL1366" s="2"/>
      <c r="BM1366" s="2"/>
      <c r="BN1366" s="2"/>
    </row>
    <row r="1367" spans="11:66">
      <c r="K1367" s="2"/>
      <c r="L1367" s="2"/>
      <c r="M1367" s="2"/>
      <c r="N1367" s="2"/>
      <c r="O1367" s="2"/>
      <c r="P1367" s="2"/>
      <c r="Q1367" s="2"/>
      <c r="R1367" s="2"/>
      <c r="S1367" s="2"/>
      <c r="T1367" s="2"/>
      <c r="U1367" s="2"/>
      <c r="V1367" s="2"/>
      <c r="W1367" s="2"/>
      <c r="X1367" s="2"/>
      <c r="Y1367" s="2"/>
      <c r="Z1367" s="2"/>
      <c r="AA1367" s="2"/>
      <c r="AB1367" s="2"/>
      <c r="AC1367" s="2"/>
      <c r="AD1367" s="2"/>
      <c r="AE1367" s="2"/>
      <c r="AF1367" s="2"/>
      <c r="AG1367" s="2"/>
      <c r="AH1367" s="2"/>
      <c r="AI1367" s="2"/>
      <c r="AJ1367" s="2"/>
      <c r="AK1367" s="2"/>
      <c r="AL1367" s="2"/>
      <c r="AM1367" s="2"/>
      <c r="AN1367" s="2"/>
      <c r="AO1367" s="2"/>
      <c r="AP1367" s="2"/>
      <c r="AQ1367" s="2"/>
      <c r="AR1367" s="2"/>
      <c r="AS1367" s="2"/>
      <c r="AT1367" s="2"/>
      <c r="AU1367" s="2"/>
      <c r="AV1367" s="2"/>
      <c r="AW1367" s="2"/>
      <c r="AX1367" s="2"/>
      <c r="AY1367" s="2"/>
      <c r="AZ1367" s="2"/>
      <c r="BA1367" s="2"/>
      <c r="BB1367" s="2"/>
      <c r="BC1367" s="2"/>
      <c r="BD1367" s="2"/>
      <c r="BE1367" s="2"/>
      <c r="BF1367" s="2"/>
      <c r="BG1367" s="2"/>
      <c r="BH1367" s="2"/>
      <c r="BI1367" s="2"/>
      <c r="BJ1367" s="2"/>
      <c r="BK1367" s="2"/>
      <c r="BL1367" s="2"/>
      <c r="BM1367" s="2"/>
      <c r="BN1367" s="2"/>
    </row>
    <row r="1368" spans="11:66">
      <c r="K1368" s="2"/>
      <c r="L1368" s="2"/>
      <c r="M1368" s="2"/>
      <c r="N1368" s="2"/>
      <c r="O1368" s="2"/>
      <c r="P1368" s="2"/>
      <c r="Q1368" s="2"/>
      <c r="R1368" s="2"/>
      <c r="S1368" s="2"/>
      <c r="T1368" s="2"/>
      <c r="U1368" s="2"/>
      <c r="V1368" s="2"/>
      <c r="W1368" s="2"/>
      <c r="X1368" s="2"/>
      <c r="Y1368" s="2"/>
      <c r="Z1368" s="2"/>
      <c r="AA1368" s="2"/>
      <c r="AB1368" s="2"/>
      <c r="AC1368" s="2"/>
      <c r="AD1368" s="2"/>
      <c r="AE1368" s="2"/>
      <c r="AF1368" s="2"/>
      <c r="AG1368" s="2"/>
      <c r="AH1368" s="2"/>
      <c r="AI1368" s="2"/>
      <c r="AJ1368" s="2"/>
      <c r="AK1368" s="2"/>
      <c r="AL1368" s="2"/>
      <c r="AM1368" s="2"/>
      <c r="AN1368" s="2"/>
      <c r="AO1368" s="2"/>
      <c r="AP1368" s="2"/>
      <c r="AQ1368" s="2"/>
      <c r="AR1368" s="2"/>
      <c r="AS1368" s="2"/>
      <c r="AT1368" s="2"/>
      <c r="AU1368" s="2"/>
      <c r="AV1368" s="2"/>
      <c r="AW1368" s="2"/>
      <c r="AX1368" s="2"/>
      <c r="AY1368" s="2"/>
      <c r="AZ1368" s="2"/>
      <c r="BA1368" s="2"/>
      <c r="BB1368" s="2"/>
      <c r="BC1368" s="2"/>
      <c r="BD1368" s="2"/>
      <c r="BE1368" s="2"/>
      <c r="BF1368" s="2"/>
      <c r="BG1368" s="2"/>
      <c r="BH1368" s="2"/>
      <c r="BI1368" s="2"/>
      <c r="BJ1368" s="2"/>
      <c r="BK1368" s="2"/>
      <c r="BL1368" s="2"/>
      <c r="BM1368" s="2"/>
      <c r="BN1368" s="2"/>
    </row>
    <row r="1369" spans="11:66">
      <c r="K1369" s="2"/>
      <c r="L1369" s="2"/>
      <c r="M1369" s="2"/>
      <c r="N1369" s="2"/>
      <c r="O1369" s="2"/>
      <c r="P1369" s="2"/>
      <c r="Q1369" s="2"/>
      <c r="R1369" s="2"/>
      <c r="S1369" s="2"/>
      <c r="T1369" s="2"/>
      <c r="U1369" s="2"/>
      <c r="V1369" s="2"/>
      <c r="W1369" s="2"/>
      <c r="X1369" s="2"/>
      <c r="Y1369" s="2"/>
      <c r="Z1369" s="2"/>
      <c r="AA1369" s="2"/>
      <c r="AB1369" s="2"/>
      <c r="AC1369" s="2"/>
      <c r="AD1369" s="2"/>
      <c r="AE1369" s="2"/>
      <c r="AF1369" s="2"/>
      <c r="AG1369" s="2"/>
      <c r="AH1369" s="2"/>
      <c r="AI1369" s="2"/>
      <c r="AJ1369" s="2"/>
      <c r="AK1369" s="2"/>
      <c r="AL1369" s="2"/>
      <c r="AM1369" s="2"/>
      <c r="AN1369" s="2"/>
      <c r="AO1369" s="2"/>
      <c r="AP1369" s="2"/>
      <c r="AQ1369" s="2"/>
      <c r="AR1369" s="2"/>
      <c r="AS1369" s="2"/>
      <c r="AT1369" s="2"/>
      <c r="AU1369" s="2"/>
      <c r="AV1369" s="2"/>
      <c r="AW1369" s="2"/>
      <c r="AX1369" s="2"/>
      <c r="AY1369" s="2"/>
      <c r="AZ1369" s="2"/>
      <c r="BA1369" s="2"/>
      <c r="BB1369" s="2"/>
      <c r="BC1369" s="2"/>
      <c r="BD1369" s="2"/>
      <c r="BE1369" s="2"/>
      <c r="BF1369" s="2"/>
      <c r="BG1369" s="2"/>
      <c r="BH1369" s="2"/>
      <c r="BI1369" s="2"/>
      <c r="BJ1369" s="2"/>
      <c r="BK1369" s="2"/>
      <c r="BL1369" s="2"/>
      <c r="BM1369" s="2"/>
      <c r="BN1369" s="2"/>
    </row>
    <row r="1370" spans="11:66">
      <c r="K1370" s="2"/>
      <c r="L1370" s="2"/>
      <c r="M1370" s="2"/>
      <c r="N1370" s="2"/>
      <c r="O1370" s="2"/>
      <c r="P1370" s="2"/>
      <c r="Q1370" s="2"/>
      <c r="R1370" s="2"/>
      <c r="S1370" s="2"/>
      <c r="T1370" s="2"/>
      <c r="U1370" s="2"/>
      <c r="V1370" s="2"/>
      <c r="W1370" s="2"/>
      <c r="X1370" s="2"/>
      <c r="Y1370" s="2"/>
      <c r="Z1370" s="2"/>
      <c r="AA1370" s="2"/>
      <c r="AB1370" s="2"/>
      <c r="AC1370" s="2"/>
      <c r="AD1370" s="2"/>
      <c r="AE1370" s="2"/>
      <c r="AF1370" s="2"/>
      <c r="AG1370" s="2"/>
      <c r="AH1370" s="2"/>
      <c r="AI1370" s="2"/>
      <c r="AJ1370" s="2"/>
      <c r="AK1370" s="2"/>
      <c r="AL1370" s="2"/>
      <c r="AM1370" s="2"/>
      <c r="AN1370" s="2"/>
      <c r="AO1370" s="2"/>
      <c r="AP1370" s="2"/>
      <c r="AQ1370" s="2"/>
      <c r="AR1370" s="2"/>
      <c r="AS1370" s="2"/>
      <c r="AT1370" s="2"/>
      <c r="AU1370" s="2"/>
      <c r="AV1370" s="2"/>
      <c r="AW1370" s="2"/>
      <c r="AX1370" s="2"/>
      <c r="AY1370" s="2"/>
      <c r="AZ1370" s="2"/>
      <c r="BA1370" s="2"/>
      <c r="BB1370" s="2"/>
      <c r="BC1370" s="2"/>
      <c r="BD1370" s="2"/>
      <c r="BE1370" s="2"/>
      <c r="BF1370" s="2"/>
      <c r="BG1370" s="2"/>
      <c r="BH1370" s="2"/>
      <c r="BI1370" s="2"/>
      <c r="BJ1370" s="2"/>
      <c r="BK1370" s="2"/>
      <c r="BL1370" s="2"/>
      <c r="BM1370" s="2"/>
      <c r="BN1370" s="2"/>
    </row>
    <row r="1371" spans="11:66">
      <c r="K1371" s="2"/>
      <c r="L1371" s="2"/>
      <c r="M1371" s="2"/>
      <c r="N1371" s="2"/>
      <c r="O1371" s="2"/>
      <c r="P1371" s="2"/>
      <c r="Q1371" s="2"/>
      <c r="R1371" s="2"/>
      <c r="S1371" s="2"/>
      <c r="T1371" s="2"/>
      <c r="U1371" s="2"/>
      <c r="V1371" s="2"/>
      <c r="W1371" s="2"/>
      <c r="X1371" s="2"/>
      <c r="Y1371" s="2"/>
      <c r="Z1371" s="2"/>
      <c r="AA1371" s="2"/>
      <c r="AB1371" s="2"/>
      <c r="AC1371" s="2"/>
      <c r="AD1371" s="2"/>
      <c r="AE1371" s="2"/>
      <c r="AF1371" s="2"/>
      <c r="AG1371" s="2"/>
      <c r="AH1371" s="2"/>
      <c r="AI1371" s="2"/>
      <c r="AJ1371" s="2"/>
      <c r="AK1371" s="2"/>
      <c r="AL1371" s="2"/>
      <c r="AM1371" s="2"/>
      <c r="AN1371" s="2"/>
      <c r="AO1371" s="2"/>
      <c r="AP1371" s="2"/>
      <c r="AQ1371" s="2"/>
      <c r="AR1371" s="2"/>
      <c r="AS1371" s="2"/>
      <c r="AT1371" s="2"/>
      <c r="AU1371" s="2"/>
      <c r="AV1371" s="2"/>
      <c r="AW1371" s="2"/>
      <c r="AX1371" s="2"/>
      <c r="AY1371" s="2"/>
      <c r="AZ1371" s="2"/>
      <c r="BA1371" s="2"/>
      <c r="BB1371" s="2"/>
      <c r="BC1371" s="2"/>
      <c r="BD1371" s="2"/>
      <c r="BE1371" s="2"/>
      <c r="BF1371" s="2"/>
      <c r="BG1371" s="2"/>
      <c r="BH1371" s="2"/>
      <c r="BI1371" s="2"/>
      <c r="BJ1371" s="2"/>
      <c r="BK1371" s="2"/>
      <c r="BL1371" s="2"/>
      <c r="BM1371" s="2"/>
      <c r="BN1371" s="2"/>
    </row>
    <row r="1372" spans="11:66">
      <c r="K1372" s="2"/>
      <c r="L1372" s="2"/>
      <c r="M1372" s="2"/>
      <c r="N1372" s="2"/>
      <c r="O1372" s="2"/>
      <c r="P1372" s="2"/>
      <c r="Q1372" s="2"/>
      <c r="R1372" s="2"/>
      <c r="S1372" s="2"/>
      <c r="T1372" s="2"/>
      <c r="U1372" s="2"/>
      <c r="V1372" s="2"/>
      <c r="W1372" s="2"/>
      <c r="X1372" s="2"/>
      <c r="Y1372" s="2"/>
      <c r="Z1372" s="2"/>
      <c r="AA1372" s="2"/>
      <c r="AB1372" s="2"/>
      <c r="AC1372" s="2"/>
      <c r="AD1372" s="2"/>
      <c r="AE1372" s="2"/>
      <c r="AF1372" s="2"/>
      <c r="AG1372" s="2"/>
      <c r="AH1372" s="2"/>
      <c r="AI1372" s="2"/>
      <c r="AJ1372" s="2"/>
      <c r="AK1372" s="2"/>
      <c r="AL1372" s="2"/>
      <c r="AM1372" s="2"/>
      <c r="AN1372" s="2"/>
      <c r="AO1372" s="2"/>
      <c r="AP1372" s="2"/>
      <c r="AQ1372" s="2"/>
      <c r="AR1372" s="2"/>
      <c r="AS1372" s="2"/>
      <c r="AT1372" s="2"/>
      <c r="AU1372" s="2"/>
      <c r="AV1372" s="2"/>
      <c r="AW1372" s="2"/>
      <c r="AX1372" s="2"/>
      <c r="AY1372" s="2"/>
      <c r="AZ1372" s="2"/>
      <c r="BA1372" s="2"/>
      <c r="BB1372" s="2"/>
      <c r="BC1372" s="2"/>
      <c r="BD1372" s="2"/>
      <c r="BE1372" s="2"/>
      <c r="BF1372" s="2"/>
      <c r="BG1372" s="2"/>
      <c r="BH1372" s="2"/>
      <c r="BI1372" s="2"/>
      <c r="BJ1372" s="2"/>
      <c r="BK1372" s="2"/>
      <c r="BL1372" s="2"/>
      <c r="BM1372" s="2"/>
      <c r="BN1372" s="2"/>
    </row>
    <row r="1373" spans="11:66">
      <c r="K1373" s="2"/>
      <c r="L1373" s="2"/>
      <c r="M1373" s="2"/>
      <c r="N1373" s="2"/>
      <c r="O1373" s="2"/>
      <c r="P1373" s="2"/>
      <c r="Q1373" s="2"/>
      <c r="R1373" s="2"/>
      <c r="S1373" s="2"/>
      <c r="T1373" s="2"/>
      <c r="U1373" s="2"/>
      <c r="V1373" s="2"/>
      <c r="W1373" s="2"/>
      <c r="X1373" s="2"/>
      <c r="Y1373" s="2"/>
      <c r="Z1373" s="2"/>
      <c r="AA1373" s="2"/>
      <c r="AB1373" s="2"/>
      <c r="AC1373" s="2"/>
      <c r="AD1373" s="2"/>
      <c r="AE1373" s="2"/>
      <c r="AF1373" s="2"/>
      <c r="AG1373" s="2"/>
      <c r="AH1373" s="2"/>
      <c r="AI1373" s="2"/>
      <c r="AJ1373" s="2"/>
      <c r="AK1373" s="2"/>
      <c r="AL1373" s="2"/>
      <c r="AM1373" s="2"/>
      <c r="AN1373" s="2"/>
      <c r="AO1373" s="2"/>
      <c r="AP1373" s="2"/>
      <c r="AQ1373" s="2"/>
      <c r="AR1373" s="2"/>
      <c r="AS1373" s="2"/>
      <c r="AT1373" s="2"/>
      <c r="AU1373" s="2"/>
      <c r="AV1373" s="2"/>
      <c r="AW1373" s="2"/>
      <c r="AX1373" s="2"/>
      <c r="AY1373" s="2"/>
      <c r="AZ1373" s="2"/>
      <c r="BA1373" s="2"/>
      <c r="BB1373" s="2"/>
      <c r="BC1373" s="2"/>
      <c r="BD1373" s="2"/>
      <c r="BE1373" s="2"/>
      <c r="BF1373" s="2"/>
      <c r="BG1373" s="2"/>
      <c r="BH1373" s="2"/>
      <c r="BI1373" s="2"/>
      <c r="BJ1373" s="2"/>
      <c r="BK1373" s="2"/>
      <c r="BL1373" s="2"/>
      <c r="BM1373" s="2"/>
      <c r="BN1373" s="2"/>
    </row>
    <row r="1374" spans="11:66">
      <c r="K1374" s="2"/>
      <c r="L1374" s="2"/>
      <c r="M1374" s="2"/>
      <c r="N1374" s="2"/>
      <c r="O1374" s="2"/>
      <c r="P1374" s="2"/>
      <c r="Q1374" s="2"/>
      <c r="R1374" s="2"/>
      <c r="S1374" s="2"/>
      <c r="T1374" s="2"/>
      <c r="U1374" s="2"/>
      <c r="V1374" s="2"/>
      <c r="W1374" s="2"/>
      <c r="X1374" s="2"/>
      <c r="Y1374" s="2"/>
      <c r="Z1374" s="2"/>
      <c r="AA1374" s="2"/>
      <c r="AB1374" s="2"/>
      <c r="AC1374" s="2"/>
      <c r="AD1374" s="2"/>
      <c r="AE1374" s="2"/>
      <c r="AF1374" s="2"/>
      <c r="AG1374" s="2"/>
      <c r="AH1374" s="2"/>
      <c r="AI1374" s="2"/>
      <c r="AJ1374" s="2"/>
      <c r="AK1374" s="2"/>
      <c r="AL1374" s="2"/>
      <c r="AM1374" s="2"/>
      <c r="AN1374" s="2"/>
      <c r="AO1374" s="2"/>
      <c r="AP1374" s="2"/>
      <c r="AQ1374" s="2"/>
      <c r="AR1374" s="2"/>
      <c r="AS1374" s="2"/>
      <c r="AT1374" s="2"/>
      <c r="AU1374" s="2"/>
      <c r="AV1374" s="2"/>
      <c r="AW1374" s="2"/>
      <c r="AX1374" s="2"/>
      <c r="AY1374" s="2"/>
      <c r="AZ1374" s="2"/>
      <c r="BA1374" s="2"/>
      <c r="BB1374" s="2"/>
      <c r="BC1374" s="2"/>
      <c r="BD1374" s="2"/>
      <c r="BE1374" s="2"/>
      <c r="BF1374" s="2"/>
      <c r="BG1374" s="2"/>
      <c r="BH1374" s="2"/>
      <c r="BI1374" s="2"/>
      <c r="BJ1374" s="2"/>
      <c r="BK1374" s="2"/>
      <c r="BL1374" s="2"/>
      <c r="BM1374" s="2"/>
      <c r="BN1374" s="2"/>
    </row>
    <row r="1375" spans="11:66">
      <c r="K1375" s="2"/>
      <c r="L1375" s="2"/>
      <c r="M1375" s="2"/>
      <c r="N1375" s="2"/>
      <c r="O1375" s="2"/>
      <c r="P1375" s="2"/>
      <c r="Q1375" s="2"/>
      <c r="R1375" s="2"/>
      <c r="S1375" s="2"/>
      <c r="T1375" s="2"/>
      <c r="U1375" s="2"/>
      <c r="V1375" s="2"/>
      <c r="W1375" s="2"/>
      <c r="X1375" s="2"/>
      <c r="Y1375" s="2"/>
      <c r="Z1375" s="2"/>
      <c r="AA1375" s="2"/>
      <c r="AB1375" s="2"/>
      <c r="AC1375" s="2"/>
      <c r="AD1375" s="2"/>
      <c r="AE1375" s="2"/>
      <c r="AF1375" s="2"/>
      <c r="AG1375" s="2"/>
      <c r="AH1375" s="2"/>
      <c r="AI1375" s="2"/>
      <c r="AJ1375" s="2"/>
      <c r="AK1375" s="2"/>
      <c r="AL1375" s="2"/>
      <c r="AM1375" s="2"/>
      <c r="AN1375" s="2"/>
      <c r="AO1375" s="2"/>
      <c r="AP1375" s="2"/>
      <c r="AQ1375" s="2"/>
      <c r="AR1375" s="2"/>
      <c r="AS1375" s="2"/>
      <c r="AT1375" s="2"/>
      <c r="AU1375" s="2"/>
      <c r="AV1375" s="2"/>
      <c r="AW1375" s="2"/>
      <c r="AX1375" s="2"/>
      <c r="AY1375" s="2"/>
      <c r="AZ1375" s="2"/>
      <c r="BA1375" s="2"/>
      <c r="BB1375" s="2"/>
      <c r="BC1375" s="2"/>
      <c r="BD1375" s="2"/>
      <c r="BE1375" s="2"/>
      <c r="BF1375" s="2"/>
      <c r="BG1375" s="2"/>
      <c r="BH1375" s="2"/>
      <c r="BI1375" s="2"/>
      <c r="BJ1375" s="2"/>
      <c r="BK1375" s="2"/>
      <c r="BL1375" s="2"/>
      <c r="BM1375" s="2"/>
      <c r="BN1375" s="2"/>
    </row>
    <row r="1376" spans="11:66">
      <c r="K1376" s="2"/>
      <c r="L1376" s="2"/>
      <c r="M1376" s="2"/>
      <c r="N1376" s="2"/>
      <c r="O1376" s="2"/>
      <c r="P1376" s="2"/>
      <c r="Q1376" s="2"/>
      <c r="R1376" s="2"/>
      <c r="S1376" s="2"/>
      <c r="T1376" s="2"/>
      <c r="U1376" s="2"/>
      <c r="V1376" s="2"/>
      <c r="W1376" s="2"/>
      <c r="X1376" s="2"/>
      <c r="Y1376" s="2"/>
      <c r="Z1376" s="2"/>
      <c r="AA1376" s="2"/>
      <c r="AB1376" s="2"/>
      <c r="AC1376" s="2"/>
      <c r="AD1376" s="2"/>
      <c r="AE1376" s="2"/>
      <c r="AF1376" s="2"/>
      <c r="AG1376" s="2"/>
      <c r="AH1376" s="2"/>
      <c r="AI1376" s="2"/>
      <c r="AJ1376" s="2"/>
      <c r="AK1376" s="2"/>
      <c r="AL1376" s="2"/>
      <c r="AM1376" s="2"/>
      <c r="AN1376" s="2"/>
      <c r="AO1376" s="2"/>
      <c r="AP1376" s="2"/>
      <c r="AQ1376" s="2"/>
      <c r="AR1376" s="2"/>
      <c r="AS1376" s="2"/>
      <c r="AT1376" s="2"/>
      <c r="AU1376" s="2"/>
      <c r="AV1376" s="2"/>
      <c r="AW1376" s="2"/>
      <c r="AX1376" s="2"/>
      <c r="AY1376" s="2"/>
      <c r="AZ1376" s="2"/>
      <c r="BA1376" s="2"/>
      <c r="BB1376" s="2"/>
      <c r="BC1376" s="2"/>
      <c r="BD1376" s="2"/>
      <c r="BE1376" s="2"/>
      <c r="BF1376" s="2"/>
      <c r="BG1376" s="2"/>
      <c r="BH1376" s="2"/>
      <c r="BI1376" s="2"/>
      <c r="BJ1376" s="2"/>
      <c r="BK1376" s="2"/>
      <c r="BL1376" s="2"/>
      <c r="BM1376" s="2"/>
      <c r="BN1376" s="2"/>
    </row>
    <row r="1377" spans="11:66">
      <c r="K1377" s="2"/>
      <c r="L1377" s="2"/>
      <c r="M1377" s="2"/>
      <c r="N1377" s="2"/>
      <c r="O1377" s="2"/>
      <c r="P1377" s="2"/>
      <c r="Q1377" s="2"/>
      <c r="R1377" s="2"/>
      <c r="S1377" s="2"/>
      <c r="T1377" s="2"/>
      <c r="U1377" s="2"/>
      <c r="V1377" s="2"/>
      <c r="W1377" s="2"/>
      <c r="X1377" s="2"/>
      <c r="Y1377" s="2"/>
      <c r="Z1377" s="2"/>
      <c r="AA1377" s="2"/>
      <c r="AB1377" s="2"/>
      <c r="AC1377" s="2"/>
      <c r="AD1377" s="2"/>
      <c r="AE1377" s="2"/>
      <c r="AF1377" s="2"/>
      <c r="AG1377" s="2"/>
      <c r="AH1377" s="2"/>
      <c r="AI1377" s="2"/>
      <c r="AJ1377" s="2"/>
      <c r="AK1377" s="2"/>
      <c r="AL1377" s="2"/>
      <c r="AM1377" s="2"/>
      <c r="AN1377" s="2"/>
      <c r="AO1377" s="2"/>
      <c r="AP1377" s="2"/>
      <c r="AQ1377" s="2"/>
      <c r="AR1377" s="2"/>
      <c r="AS1377" s="2"/>
      <c r="AT1377" s="2"/>
      <c r="AU1377" s="2"/>
      <c r="AV1377" s="2"/>
      <c r="AW1377" s="2"/>
      <c r="AX1377" s="2"/>
      <c r="AY1377" s="2"/>
      <c r="AZ1377" s="2"/>
      <c r="BA1377" s="2"/>
      <c r="BB1377" s="2"/>
      <c r="BC1377" s="2"/>
      <c r="BD1377" s="2"/>
      <c r="BE1377" s="2"/>
      <c r="BF1377" s="2"/>
      <c r="BG1377" s="2"/>
      <c r="BH1377" s="2"/>
      <c r="BI1377" s="2"/>
      <c r="BJ1377" s="2"/>
      <c r="BK1377" s="2"/>
      <c r="BL1377" s="2"/>
      <c r="BM1377" s="2"/>
      <c r="BN1377" s="2"/>
    </row>
    <row r="1378" spans="11:66">
      <c r="K1378" s="2"/>
      <c r="L1378" s="2"/>
      <c r="M1378" s="2"/>
      <c r="N1378" s="2"/>
      <c r="O1378" s="2"/>
      <c r="P1378" s="2"/>
      <c r="Q1378" s="2"/>
      <c r="R1378" s="2"/>
      <c r="S1378" s="2"/>
      <c r="T1378" s="2"/>
      <c r="U1378" s="2"/>
      <c r="V1378" s="2"/>
      <c r="W1378" s="2"/>
      <c r="X1378" s="2"/>
      <c r="Y1378" s="2"/>
      <c r="Z1378" s="2"/>
      <c r="AA1378" s="2"/>
      <c r="AB1378" s="2"/>
      <c r="AC1378" s="2"/>
      <c r="AD1378" s="2"/>
      <c r="AE1378" s="2"/>
      <c r="AF1378" s="2"/>
      <c r="AG1378" s="2"/>
      <c r="AH1378" s="2"/>
      <c r="AI1378" s="2"/>
      <c r="AJ1378" s="2"/>
      <c r="AK1378" s="2"/>
      <c r="AL1378" s="2"/>
      <c r="AM1378" s="2"/>
      <c r="AN1378" s="2"/>
      <c r="AO1378" s="2"/>
      <c r="AP1378" s="2"/>
      <c r="AQ1378" s="2"/>
      <c r="AR1378" s="2"/>
      <c r="AS1378" s="2"/>
      <c r="AT1378" s="2"/>
      <c r="AU1378" s="2"/>
      <c r="AV1378" s="2"/>
      <c r="AW1378" s="2"/>
      <c r="AX1378" s="2"/>
      <c r="AY1378" s="2"/>
      <c r="AZ1378" s="2"/>
      <c r="BA1378" s="2"/>
      <c r="BB1378" s="2"/>
      <c r="BC1378" s="2"/>
      <c r="BD1378" s="2"/>
      <c r="BE1378" s="2"/>
      <c r="BF1378" s="2"/>
      <c r="BG1378" s="2"/>
      <c r="BH1378" s="2"/>
      <c r="BI1378" s="2"/>
      <c r="BJ1378" s="2"/>
      <c r="BK1378" s="2"/>
      <c r="BL1378" s="2"/>
      <c r="BM1378" s="2"/>
      <c r="BN1378" s="2"/>
    </row>
    <row r="1379" spans="11:66">
      <c r="K1379" s="2"/>
      <c r="L1379" s="2"/>
      <c r="M1379" s="2"/>
      <c r="N1379" s="2"/>
      <c r="O1379" s="2"/>
      <c r="P1379" s="2"/>
      <c r="Q1379" s="2"/>
      <c r="R1379" s="2"/>
      <c r="S1379" s="2"/>
      <c r="T1379" s="2"/>
      <c r="U1379" s="2"/>
      <c r="V1379" s="2"/>
      <c r="W1379" s="2"/>
      <c r="X1379" s="2"/>
      <c r="Y1379" s="2"/>
      <c r="Z1379" s="2"/>
      <c r="AA1379" s="2"/>
      <c r="AB1379" s="2"/>
      <c r="AC1379" s="2"/>
      <c r="AD1379" s="2"/>
      <c r="AE1379" s="2"/>
      <c r="AF1379" s="2"/>
      <c r="AG1379" s="2"/>
      <c r="AH1379" s="2"/>
      <c r="AI1379" s="2"/>
      <c r="AJ1379" s="2"/>
      <c r="AK1379" s="2"/>
      <c r="AL1379" s="2"/>
      <c r="AM1379" s="2"/>
      <c r="AN1379" s="2"/>
      <c r="AO1379" s="2"/>
      <c r="AP1379" s="2"/>
      <c r="AQ1379" s="2"/>
      <c r="AR1379" s="2"/>
      <c r="AS1379" s="2"/>
      <c r="AT1379" s="2"/>
      <c r="AU1379" s="2"/>
      <c r="AV1379" s="2"/>
      <c r="AW1379" s="2"/>
      <c r="AX1379" s="2"/>
      <c r="AY1379" s="2"/>
      <c r="AZ1379" s="2"/>
      <c r="BA1379" s="2"/>
      <c r="BB1379" s="2"/>
      <c r="BC1379" s="2"/>
      <c r="BD1379" s="2"/>
      <c r="BE1379" s="2"/>
      <c r="BF1379" s="2"/>
      <c r="BG1379" s="2"/>
      <c r="BH1379" s="2"/>
      <c r="BI1379" s="2"/>
      <c r="BJ1379" s="2"/>
      <c r="BK1379" s="2"/>
      <c r="BL1379" s="2"/>
      <c r="BM1379" s="2"/>
      <c r="BN1379" s="2"/>
    </row>
    <row r="1380" spans="11:66">
      <c r="K1380" s="2"/>
      <c r="L1380" s="2"/>
      <c r="M1380" s="2"/>
      <c r="N1380" s="2"/>
      <c r="O1380" s="2"/>
      <c r="P1380" s="2"/>
      <c r="Q1380" s="2"/>
      <c r="R1380" s="2"/>
      <c r="S1380" s="2"/>
      <c r="T1380" s="2"/>
      <c r="U1380" s="2"/>
      <c r="V1380" s="2"/>
      <c r="W1380" s="2"/>
      <c r="X1380" s="2"/>
      <c r="Y1380" s="2"/>
      <c r="Z1380" s="2"/>
      <c r="AA1380" s="2"/>
      <c r="AB1380" s="2"/>
      <c r="AC1380" s="2"/>
      <c r="AD1380" s="2"/>
      <c r="AE1380" s="2"/>
      <c r="AF1380" s="2"/>
      <c r="AG1380" s="2"/>
      <c r="AH1380" s="2"/>
      <c r="AI1380" s="2"/>
      <c r="AJ1380" s="2"/>
      <c r="AK1380" s="2"/>
      <c r="AL1380" s="2"/>
      <c r="AM1380" s="2"/>
      <c r="AN1380" s="2"/>
      <c r="AO1380" s="2"/>
      <c r="AP1380" s="2"/>
      <c r="AQ1380" s="2"/>
      <c r="AR1380" s="2"/>
      <c r="AS1380" s="2"/>
      <c r="AT1380" s="2"/>
      <c r="AU1380" s="2"/>
      <c r="AV1380" s="2"/>
      <c r="AW1380" s="2"/>
      <c r="AX1380" s="2"/>
      <c r="AY1380" s="2"/>
      <c r="AZ1380" s="2"/>
      <c r="BA1380" s="2"/>
      <c r="BB1380" s="2"/>
      <c r="BC1380" s="2"/>
      <c r="BD1380" s="2"/>
      <c r="BE1380" s="2"/>
      <c r="BF1380" s="2"/>
      <c r="BG1380" s="2"/>
      <c r="BH1380" s="2"/>
      <c r="BI1380" s="2"/>
      <c r="BJ1380" s="2"/>
      <c r="BK1380" s="2"/>
      <c r="BL1380" s="2"/>
      <c r="BM1380" s="2"/>
      <c r="BN1380" s="2"/>
    </row>
    <row r="1381" spans="11:66">
      <c r="K1381" s="2"/>
      <c r="L1381" s="2"/>
      <c r="M1381" s="2"/>
      <c r="N1381" s="2"/>
      <c r="O1381" s="2"/>
      <c r="P1381" s="2"/>
      <c r="Q1381" s="2"/>
      <c r="R1381" s="2"/>
      <c r="S1381" s="2"/>
      <c r="T1381" s="2"/>
      <c r="U1381" s="2"/>
      <c r="V1381" s="2"/>
      <c r="W1381" s="2"/>
      <c r="X1381" s="2"/>
      <c r="Y1381" s="2"/>
      <c r="Z1381" s="2"/>
      <c r="AA1381" s="2"/>
      <c r="AB1381" s="2"/>
      <c r="AC1381" s="2"/>
      <c r="AD1381" s="2"/>
      <c r="AE1381" s="2"/>
      <c r="AF1381" s="2"/>
      <c r="AG1381" s="2"/>
      <c r="AH1381" s="2"/>
      <c r="AI1381" s="2"/>
      <c r="AJ1381" s="2"/>
      <c r="AK1381" s="2"/>
      <c r="AL1381" s="2"/>
      <c r="AM1381" s="2"/>
      <c r="AN1381" s="2"/>
      <c r="AO1381" s="2"/>
      <c r="AP1381" s="2"/>
      <c r="AQ1381" s="2"/>
      <c r="AR1381" s="2"/>
      <c r="AS1381" s="2"/>
      <c r="AT1381" s="2"/>
      <c r="AU1381" s="2"/>
      <c r="AV1381" s="2"/>
      <c r="AW1381" s="2"/>
      <c r="AX1381" s="2"/>
      <c r="AY1381" s="2"/>
      <c r="AZ1381" s="2"/>
      <c r="BA1381" s="2"/>
      <c r="BB1381" s="2"/>
      <c r="BC1381" s="2"/>
      <c r="BD1381" s="2"/>
      <c r="BE1381" s="2"/>
      <c r="BF1381" s="2"/>
      <c r="BG1381" s="2"/>
      <c r="BH1381" s="2"/>
      <c r="BI1381" s="2"/>
      <c r="BJ1381" s="2"/>
      <c r="BK1381" s="2"/>
      <c r="BL1381" s="2"/>
      <c r="BM1381" s="2"/>
      <c r="BN1381" s="2"/>
    </row>
    <row r="1382" spans="11:66">
      <c r="K1382" s="2"/>
      <c r="L1382" s="2"/>
      <c r="M1382" s="2"/>
      <c r="N1382" s="2"/>
      <c r="O1382" s="2"/>
      <c r="P1382" s="2"/>
      <c r="Q1382" s="2"/>
      <c r="R1382" s="2"/>
      <c r="S1382" s="2"/>
      <c r="T1382" s="2"/>
      <c r="U1382" s="2"/>
      <c r="V1382" s="2"/>
      <c r="W1382" s="2"/>
      <c r="X1382" s="2"/>
      <c r="Y1382" s="2"/>
      <c r="Z1382" s="2"/>
      <c r="AA1382" s="2"/>
      <c r="AB1382" s="2"/>
      <c r="AC1382" s="2"/>
      <c r="AD1382" s="2"/>
      <c r="AE1382" s="2"/>
      <c r="AF1382" s="2"/>
      <c r="AG1382" s="2"/>
      <c r="AH1382" s="2"/>
      <c r="AI1382" s="2"/>
      <c r="AJ1382" s="2"/>
      <c r="AK1382" s="2"/>
      <c r="AL1382" s="2"/>
      <c r="AM1382" s="2"/>
      <c r="AN1382" s="2"/>
      <c r="AO1382" s="2"/>
      <c r="AP1382" s="2"/>
      <c r="AQ1382" s="2"/>
      <c r="AR1382" s="2"/>
      <c r="AS1382" s="2"/>
      <c r="AT1382" s="2"/>
      <c r="AU1382" s="2"/>
      <c r="AV1382" s="2"/>
      <c r="AW1382" s="2"/>
      <c r="AX1382" s="2"/>
      <c r="AY1382" s="2"/>
      <c r="AZ1382" s="2"/>
      <c r="BA1382" s="2"/>
      <c r="BB1382" s="2"/>
      <c r="BC1382" s="2"/>
      <c r="BD1382" s="2"/>
      <c r="BE1382" s="2"/>
      <c r="BF1382" s="2"/>
      <c r="BG1382" s="2"/>
      <c r="BH1382" s="2"/>
      <c r="BI1382" s="2"/>
      <c r="BJ1382" s="2"/>
      <c r="BK1382" s="2"/>
      <c r="BL1382" s="2"/>
      <c r="BM1382" s="2"/>
      <c r="BN1382" s="2"/>
    </row>
    <row r="1383" spans="11:66">
      <c r="K1383" s="2"/>
      <c r="L1383" s="2"/>
      <c r="M1383" s="2"/>
      <c r="N1383" s="2"/>
      <c r="O1383" s="2"/>
      <c r="P1383" s="2"/>
      <c r="Q1383" s="2"/>
      <c r="R1383" s="2"/>
      <c r="S1383" s="2"/>
      <c r="T1383" s="2"/>
      <c r="U1383" s="2"/>
      <c r="V1383" s="2"/>
      <c r="W1383" s="2"/>
      <c r="X1383" s="2"/>
      <c r="Y1383" s="2"/>
      <c r="Z1383" s="2"/>
      <c r="AA1383" s="2"/>
      <c r="AB1383" s="2"/>
      <c r="AC1383" s="2"/>
      <c r="AD1383" s="2"/>
      <c r="AE1383" s="2"/>
      <c r="AF1383" s="2"/>
      <c r="AG1383" s="2"/>
      <c r="AH1383" s="2"/>
      <c r="AI1383" s="2"/>
      <c r="AJ1383" s="2"/>
      <c r="AK1383" s="2"/>
      <c r="AL1383" s="2"/>
      <c r="AM1383" s="2"/>
      <c r="AN1383" s="2"/>
      <c r="AO1383" s="2"/>
      <c r="AP1383" s="2"/>
      <c r="AQ1383" s="2"/>
      <c r="AR1383" s="2"/>
      <c r="AS1383" s="2"/>
      <c r="AT1383" s="2"/>
      <c r="AU1383" s="2"/>
      <c r="AV1383" s="2"/>
      <c r="AW1383" s="2"/>
      <c r="AX1383" s="2"/>
      <c r="AY1383" s="2"/>
      <c r="AZ1383" s="2"/>
      <c r="BA1383" s="2"/>
      <c r="BB1383" s="2"/>
      <c r="BC1383" s="2"/>
      <c r="BD1383" s="2"/>
      <c r="BE1383" s="2"/>
      <c r="BF1383" s="2"/>
      <c r="BG1383" s="2"/>
      <c r="BH1383" s="2"/>
      <c r="BI1383" s="2"/>
      <c r="BJ1383" s="2"/>
      <c r="BK1383" s="2"/>
      <c r="BL1383" s="2"/>
      <c r="BM1383" s="2"/>
      <c r="BN1383" s="2"/>
    </row>
    <row r="1384" spans="11:66">
      <c r="K1384" s="2"/>
      <c r="L1384" s="2"/>
      <c r="M1384" s="2"/>
      <c r="N1384" s="2"/>
      <c r="O1384" s="2"/>
      <c r="P1384" s="2"/>
      <c r="Q1384" s="2"/>
      <c r="R1384" s="2"/>
      <c r="S1384" s="2"/>
      <c r="T1384" s="2"/>
      <c r="U1384" s="2"/>
      <c r="V1384" s="2"/>
      <c r="W1384" s="2"/>
      <c r="X1384" s="2"/>
      <c r="Y1384" s="2"/>
      <c r="Z1384" s="2"/>
      <c r="AA1384" s="2"/>
      <c r="AB1384" s="2"/>
      <c r="AC1384" s="2"/>
      <c r="AD1384" s="2"/>
      <c r="AE1384" s="2"/>
      <c r="AF1384" s="2"/>
      <c r="AG1384" s="2"/>
      <c r="AH1384" s="2"/>
      <c r="AI1384" s="2"/>
      <c r="AJ1384" s="2"/>
      <c r="AK1384" s="2"/>
      <c r="AL1384" s="2"/>
      <c r="AM1384" s="2"/>
      <c r="AN1384" s="2"/>
      <c r="AO1384" s="2"/>
      <c r="AP1384" s="2"/>
      <c r="AQ1384" s="2"/>
      <c r="AR1384" s="2"/>
      <c r="AS1384" s="2"/>
      <c r="AT1384" s="2"/>
      <c r="AU1384" s="2"/>
      <c r="AV1384" s="2"/>
      <c r="AW1384" s="2"/>
      <c r="AX1384" s="2"/>
      <c r="AY1384" s="2"/>
      <c r="AZ1384" s="2"/>
      <c r="BA1384" s="2"/>
      <c r="BB1384" s="2"/>
      <c r="BC1384" s="2"/>
      <c r="BD1384" s="2"/>
      <c r="BE1384" s="2"/>
      <c r="BF1384" s="2"/>
      <c r="BG1384" s="2"/>
      <c r="BH1384" s="2"/>
      <c r="BI1384" s="2"/>
      <c r="BJ1384" s="2"/>
      <c r="BK1384" s="2"/>
      <c r="BL1384" s="2"/>
      <c r="BM1384" s="2"/>
      <c r="BN1384" s="2"/>
    </row>
    <row r="1385" spans="11:66">
      <c r="K1385" s="2"/>
      <c r="L1385" s="2"/>
      <c r="M1385" s="2"/>
      <c r="N1385" s="2"/>
      <c r="O1385" s="2"/>
      <c r="P1385" s="2"/>
      <c r="Q1385" s="2"/>
      <c r="R1385" s="2"/>
      <c r="S1385" s="2"/>
      <c r="T1385" s="2"/>
      <c r="U1385" s="2"/>
      <c r="V1385" s="2"/>
      <c r="W1385" s="2"/>
      <c r="X1385" s="2"/>
      <c r="Y1385" s="2"/>
      <c r="Z1385" s="2"/>
      <c r="AA1385" s="2"/>
      <c r="AB1385" s="2"/>
      <c r="AC1385" s="2"/>
      <c r="AD1385" s="2"/>
      <c r="AE1385" s="2"/>
      <c r="AF1385" s="2"/>
      <c r="AG1385" s="2"/>
      <c r="AH1385" s="2"/>
      <c r="AI1385" s="2"/>
      <c r="AJ1385" s="2"/>
      <c r="AK1385" s="2"/>
      <c r="AL1385" s="2"/>
      <c r="AM1385" s="2"/>
      <c r="AN1385" s="2"/>
      <c r="AO1385" s="2"/>
      <c r="AP1385" s="2"/>
      <c r="AQ1385" s="2"/>
      <c r="AR1385" s="2"/>
      <c r="AS1385" s="2"/>
      <c r="AT1385" s="2"/>
      <c r="AU1385" s="2"/>
      <c r="AV1385" s="2"/>
      <c r="AW1385" s="2"/>
      <c r="AX1385" s="2"/>
      <c r="AY1385" s="2"/>
      <c r="AZ1385" s="2"/>
      <c r="BA1385" s="2"/>
      <c r="BB1385" s="2"/>
      <c r="BC1385" s="2"/>
      <c r="BD1385" s="2"/>
      <c r="BE1385" s="2"/>
      <c r="BF1385" s="2"/>
      <c r="BG1385" s="2"/>
      <c r="BH1385" s="2"/>
      <c r="BI1385" s="2"/>
      <c r="BJ1385" s="2"/>
      <c r="BK1385" s="2"/>
      <c r="BL1385" s="2"/>
      <c r="BM1385" s="2"/>
      <c r="BN1385" s="2"/>
    </row>
    <row r="1386" spans="11:66">
      <c r="K1386" s="2"/>
      <c r="L1386" s="2"/>
      <c r="M1386" s="2"/>
      <c r="N1386" s="2"/>
      <c r="O1386" s="2"/>
      <c r="P1386" s="2"/>
      <c r="Q1386" s="2"/>
      <c r="R1386" s="2"/>
      <c r="S1386" s="2"/>
      <c r="T1386" s="2"/>
      <c r="U1386" s="2"/>
      <c r="V1386" s="2"/>
      <c r="W1386" s="2"/>
      <c r="X1386" s="2"/>
      <c r="Y1386" s="2"/>
      <c r="Z1386" s="2"/>
      <c r="AA1386" s="2"/>
      <c r="AB1386" s="2"/>
      <c r="AC1386" s="2"/>
      <c r="AD1386" s="2"/>
      <c r="AE1386" s="2"/>
      <c r="AF1386" s="2"/>
      <c r="AG1386" s="2"/>
      <c r="AH1386" s="2"/>
      <c r="AI1386" s="2"/>
      <c r="AJ1386" s="2"/>
      <c r="AK1386" s="2"/>
      <c r="AL1386" s="2"/>
      <c r="AM1386" s="2"/>
      <c r="AN1386" s="2"/>
      <c r="AO1386" s="2"/>
      <c r="AP1386" s="2"/>
      <c r="AQ1386" s="2"/>
      <c r="AR1386" s="2"/>
      <c r="AS1386" s="2"/>
      <c r="AT1386" s="2"/>
      <c r="AU1386" s="2"/>
      <c r="AV1386" s="2"/>
      <c r="AW1386" s="2"/>
      <c r="AX1386" s="2"/>
      <c r="AY1386" s="2"/>
      <c r="AZ1386" s="2"/>
      <c r="BA1386" s="2"/>
      <c r="BB1386" s="2"/>
      <c r="BC1386" s="2"/>
      <c r="BD1386" s="2"/>
      <c r="BE1386" s="2"/>
      <c r="BF1386" s="2"/>
      <c r="BG1386" s="2"/>
      <c r="BH1386" s="2"/>
      <c r="BI1386" s="2"/>
      <c r="BJ1386" s="2"/>
      <c r="BK1386" s="2"/>
      <c r="BL1386" s="2"/>
      <c r="BM1386" s="2"/>
      <c r="BN1386" s="2"/>
    </row>
    <row r="1387" spans="11:66">
      <c r="K1387" s="2"/>
      <c r="L1387" s="2"/>
      <c r="M1387" s="2"/>
      <c r="N1387" s="2"/>
      <c r="O1387" s="2"/>
      <c r="P1387" s="2"/>
      <c r="Q1387" s="2"/>
      <c r="R1387" s="2"/>
      <c r="S1387" s="2"/>
      <c r="T1387" s="2"/>
      <c r="U1387" s="2"/>
      <c r="V1387" s="2"/>
      <c r="W1387" s="2"/>
      <c r="X1387" s="2"/>
      <c r="Y1387" s="2"/>
      <c r="Z1387" s="2"/>
      <c r="AA1387" s="2"/>
      <c r="AB1387" s="2"/>
      <c r="AC1387" s="2"/>
      <c r="AD1387" s="2"/>
      <c r="AE1387" s="2"/>
      <c r="AF1387" s="2"/>
      <c r="AG1387" s="2"/>
      <c r="AH1387" s="2"/>
      <c r="AI1387" s="2"/>
      <c r="AJ1387" s="2"/>
      <c r="AK1387" s="2"/>
      <c r="AL1387" s="2"/>
      <c r="AM1387" s="2"/>
      <c r="AN1387" s="2"/>
      <c r="AO1387" s="2"/>
      <c r="AP1387" s="2"/>
      <c r="AQ1387" s="2"/>
      <c r="AR1387" s="2"/>
      <c r="AS1387" s="2"/>
      <c r="AT1387" s="2"/>
      <c r="AU1387" s="2"/>
      <c r="AV1387" s="2"/>
      <c r="AW1387" s="2"/>
      <c r="AX1387" s="2"/>
      <c r="AY1387" s="2"/>
      <c r="AZ1387" s="2"/>
      <c r="BA1387" s="2"/>
      <c r="BB1387" s="2"/>
      <c r="BC1387" s="2"/>
      <c r="BD1387" s="2"/>
      <c r="BE1387" s="2"/>
      <c r="BF1387" s="2"/>
      <c r="BG1387" s="2"/>
      <c r="BH1387" s="2"/>
      <c r="BI1387" s="2"/>
      <c r="BJ1387" s="2"/>
      <c r="BK1387" s="2"/>
      <c r="BL1387" s="2"/>
      <c r="BM1387" s="2"/>
      <c r="BN1387" s="2"/>
    </row>
    <row r="1388" spans="11:66">
      <c r="K1388" s="2"/>
      <c r="L1388" s="2"/>
      <c r="M1388" s="2"/>
      <c r="N1388" s="2"/>
      <c r="O1388" s="2"/>
      <c r="P1388" s="2"/>
      <c r="Q1388" s="2"/>
      <c r="R1388" s="2"/>
      <c r="S1388" s="2"/>
      <c r="T1388" s="2"/>
      <c r="U1388" s="2"/>
      <c r="V1388" s="2"/>
      <c r="W1388" s="2"/>
      <c r="X1388" s="2"/>
      <c r="Y1388" s="2"/>
      <c r="Z1388" s="2"/>
      <c r="AA1388" s="2"/>
      <c r="AB1388" s="2"/>
      <c r="AC1388" s="2"/>
      <c r="AD1388" s="2"/>
      <c r="AE1388" s="2"/>
      <c r="AF1388" s="2"/>
      <c r="AG1388" s="2"/>
      <c r="AH1388" s="2"/>
      <c r="AI1388" s="2"/>
      <c r="AJ1388" s="2"/>
      <c r="AK1388" s="2"/>
      <c r="AL1388" s="2"/>
      <c r="AM1388" s="2"/>
      <c r="AN1388" s="2"/>
      <c r="AO1388" s="2"/>
      <c r="AP1388" s="2"/>
      <c r="AQ1388" s="2"/>
      <c r="AR1388" s="2"/>
      <c r="AS1388" s="2"/>
      <c r="AT1388" s="2"/>
      <c r="AU1388" s="2"/>
      <c r="AV1388" s="2"/>
      <c r="AW1388" s="2"/>
      <c r="AX1388" s="2"/>
      <c r="AY1388" s="2"/>
      <c r="AZ1388" s="2"/>
      <c r="BA1388" s="2"/>
      <c r="BB1388" s="2"/>
      <c r="BC1388" s="2"/>
      <c r="BD1388" s="2"/>
      <c r="BE1388" s="2"/>
      <c r="BF1388" s="2"/>
      <c r="BG1388" s="2"/>
      <c r="BH1388" s="2"/>
      <c r="BI1388" s="2"/>
      <c r="BJ1388" s="2"/>
      <c r="BK1388" s="2"/>
      <c r="BL1388" s="2"/>
      <c r="BM1388" s="2"/>
      <c r="BN1388" s="2"/>
    </row>
    <row r="1389" spans="11:66">
      <c r="K1389" s="2"/>
      <c r="L1389" s="2"/>
      <c r="M1389" s="2"/>
      <c r="N1389" s="2"/>
      <c r="O1389" s="2"/>
      <c r="P1389" s="2"/>
      <c r="Q1389" s="2"/>
      <c r="R1389" s="2"/>
      <c r="S1389" s="2"/>
      <c r="T1389" s="2"/>
      <c r="U1389" s="2"/>
      <c r="V1389" s="2"/>
      <c r="W1389" s="2"/>
      <c r="X1389" s="2"/>
      <c r="Y1389" s="2"/>
      <c r="Z1389" s="2"/>
      <c r="AA1389" s="2"/>
      <c r="AB1389" s="2"/>
      <c r="AC1389" s="2"/>
      <c r="AD1389" s="2"/>
      <c r="AE1389" s="2"/>
      <c r="AF1389" s="2"/>
      <c r="AG1389" s="2"/>
      <c r="AH1389" s="2"/>
      <c r="AI1389" s="2"/>
      <c r="AJ1389" s="2"/>
      <c r="AK1389" s="2"/>
      <c r="AL1389" s="2"/>
      <c r="AM1389" s="2"/>
      <c r="AN1389" s="2"/>
      <c r="AO1389" s="2"/>
      <c r="AP1389" s="2"/>
      <c r="AQ1389" s="2"/>
      <c r="AR1389" s="2"/>
      <c r="AS1389" s="2"/>
      <c r="AT1389" s="2"/>
      <c r="AU1389" s="2"/>
      <c r="AV1389" s="2"/>
      <c r="AW1389" s="2"/>
      <c r="AX1389" s="2"/>
      <c r="AY1389" s="2"/>
      <c r="AZ1389" s="2"/>
      <c r="BA1389" s="2"/>
      <c r="BB1389" s="2"/>
      <c r="BC1389" s="2"/>
      <c r="BD1389" s="2"/>
      <c r="BE1389" s="2"/>
      <c r="BF1389" s="2"/>
      <c r="BG1389" s="2"/>
      <c r="BH1389" s="2"/>
      <c r="BI1389" s="2"/>
      <c r="BJ1389" s="2"/>
      <c r="BK1389" s="2"/>
      <c r="BL1389" s="2"/>
      <c r="BM1389" s="2"/>
      <c r="BN1389" s="2"/>
    </row>
    <row r="1390" spans="11:66">
      <c r="K1390" s="2"/>
      <c r="L1390" s="2"/>
      <c r="M1390" s="2"/>
      <c r="N1390" s="2"/>
      <c r="O1390" s="2"/>
      <c r="P1390" s="2"/>
      <c r="Q1390" s="2"/>
      <c r="R1390" s="2"/>
      <c r="S1390" s="2"/>
      <c r="T1390" s="2"/>
      <c r="U1390" s="2"/>
      <c r="V1390" s="2"/>
      <c r="W1390" s="2"/>
      <c r="X1390" s="2"/>
      <c r="Y1390" s="2"/>
      <c r="Z1390" s="2"/>
      <c r="AA1390" s="2"/>
      <c r="AB1390" s="2"/>
      <c r="AC1390" s="2"/>
      <c r="AD1390" s="2"/>
      <c r="AE1390" s="2"/>
      <c r="AF1390" s="2"/>
      <c r="AG1390" s="2"/>
      <c r="AH1390" s="2"/>
      <c r="AI1390" s="2"/>
      <c r="AJ1390" s="2"/>
      <c r="AK1390" s="2"/>
      <c r="AL1390" s="2"/>
      <c r="AM1390" s="2"/>
      <c r="AN1390" s="2"/>
      <c r="AO1390" s="2"/>
      <c r="AP1390" s="2"/>
      <c r="AQ1390" s="2"/>
      <c r="AR1390" s="2"/>
      <c r="AS1390" s="2"/>
      <c r="AT1390" s="2"/>
      <c r="AU1390" s="2"/>
      <c r="AV1390" s="2"/>
      <c r="AW1390" s="2"/>
      <c r="AX1390" s="2"/>
      <c r="AY1390" s="2"/>
      <c r="AZ1390" s="2"/>
      <c r="BA1390" s="2"/>
      <c r="BB1390" s="2"/>
      <c r="BC1390" s="2"/>
      <c r="BD1390" s="2"/>
      <c r="BE1390" s="2"/>
      <c r="BF1390" s="2"/>
      <c r="BG1390" s="2"/>
      <c r="BH1390" s="2"/>
      <c r="BI1390" s="2"/>
      <c r="BJ1390" s="2"/>
      <c r="BK1390" s="2"/>
      <c r="BL1390" s="2"/>
      <c r="BM1390" s="2"/>
      <c r="BN1390" s="2"/>
    </row>
    <row r="1391" spans="11:66">
      <c r="K1391" s="2"/>
      <c r="L1391" s="2"/>
      <c r="M1391" s="2"/>
      <c r="N1391" s="2"/>
      <c r="O1391" s="2"/>
      <c r="P1391" s="2"/>
      <c r="Q1391" s="2"/>
      <c r="R1391" s="2"/>
      <c r="S1391" s="2"/>
      <c r="T1391" s="2"/>
      <c r="U1391" s="2"/>
      <c r="V1391" s="2"/>
      <c r="W1391" s="2"/>
      <c r="X1391" s="2"/>
      <c r="Y1391" s="2"/>
      <c r="Z1391" s="2"/>
      <c r="AA1391" s="2"/>
      <c r="AB1391" s="2"/>
      <c r="AC1391" s="2"/>
      <c r="AD1391" s="2"/>
      <c r="AE1391" s="2"/>
      <c r="AF1391" s="2"/>
      <c r="AG1391" s="2"/>
      <c r="AH1391" s="2"/>
      <c r="AI1391" s="2"/>
      <c r="AJ1391" s="2"/>
      <c r="AK1391" s="2"/>
      <c r="AL1391" s="2"/>
      <c r="AM1391" s="2"/>
      <c r="AN1391" s="2"/>
      <c r="AO1391" s="2"/>
      <c r="AP1391" s="2"/>
      <c r="AQ1391" s="2"/>
      <c r="AR1391" s="2"/>
      <c r="AS1391" s="2"/>
      <c r="AT1391" s="2"/>
      <c r="AU1391" s="2"/>
      <c r="AV1391" s="2"/>
      <c r="AW1391" s="2"/>
      <c r="AX1391" s="2"/>
      <c r="AY1391" s="2"/>
      <c r="AZ1391" s="2"/>
      <c r="BA1391" s="2"/>
      <c r="BB1391" s="2"/>
      <c r="BC1391" s="2"/>
      <c r="BD1391" s="2"/>
      <c r="BE1391" s="2"/>
      <c r="BF1391" s="2"/>
      <c r="BG1391" s="2"/>
      <c r="BH1391" s="2"/>
      <c r="BI1391" s="2"/>
      <c r="BJ1391" s="2"/>
      <c r="BK1391" s="2"/>
      <c r="BL1391" s="2"/>
      <c r="BM1391" s="2"/>
      <c r="BN1391" s="2"/>
    </row>
    <row r="1392" spans="11:66">
      <c r="K1392" s="2"/>
      <c r="L1392" s="2"/>
      <c r="M1392" s="2"/>
      <c r="N1392" s="2"/>
      <c r="O1392" s="2"/>
      <c r="P1392" s="2"/>
      <c r="Q1392" s="2"/>
      <c r="R1392" s="2"/>
      <c r="S1392" s="2"/>
      <c r="T1392" s="2"/>
      <c r="U1392" s="2"/>
      <c r="V1392" s="2"/>
      <c r="W1392" s="2"/>
      <c r="X1392" s="2"/>
      <c r="Y1392" s="2"/>
      <c r="Z1392" s="2"/>
      <c r="AA1392" s="2"/>
      <c r="AB1392" s="2"/>
      <c r="AC1392" s="2"/>
      <c r="AD1392" s="2"/>
      <c r="AE1392" s="2"/>
      <c r="AF1392" s="2"/>
      <c r="AG1392" s="2"/>
      <c r="AH1392" s="2"/>
      <c r="AI1392" s="2"/>
      <c r="AJ1392" s="2"/>
      <c r="AK1392" s="2"/>
      <c r="AL1392" s="2"/>
      <c r="AM1392" s="2"/>
      <c r="AN1392" s="2"/>
      <c r="AO1392" s="2"/>
      <c r="AP1392" s="2"/>
      <c r="AQ1392" s="2"/>
      <c r="AR1392" s="2"/>
      <c r="AS1392" s="2"/>
      <c r="AT1392" s="2"/>
      <c r="AU1392" s="2"/>
      <c r="AV1392" s="2"/>
      <c r="AW1392" s="2"/>
      <c r="AX1392" s="2"/>
      <c r="AY1392" s="2"/>
      <c r="AZ1392" s="2"/>
      <c r="BA1392" s="2"/>
      <c r="BB1392" s="2"/>
      <c r="BC1392" s="2"/>
      <c r="BD1392" s="2"/>
      <c r="BE1392" s="2"/>
      <c r="BF1392" s="2"/>
      <c r="BG1392" s="2"/>
      <c r="BH1392" s="2"/>
      <c r="BI1392" s="2"/>
      <c r="BJ1392" s="2"/>
      <c r="BK1392" s="2"/>
      <c r="BL1392" s="2"/>
      <c r="BM1392" s="2"/>
      <c r="BN1392" s="2"/>
    </row>
    <row r="1393" spans="11:66">
      <c r="K1393" s="2"/>
      <c r="L1393" s="2"/>
      <c r="M1393" s="2"/>
      <c r="N1393" s="2"/>
      <c r="O1393" s="2"/>
      <c r="P1393" s="2"/>
      <c r="Q1393" s="2"/>
      <c r="R1393" s="2"/>
      <c r="S1393" s="2"/>
      <c r="T1393" s="2"/>
      <c r="U1393" s="2"/>
      <c r="V1393" s="2"/>
      <c r="W1393" s="2"/>
      <c r="X1393" s="2"/>
      <c r="Y1393" s="2"/>
      <c r="Z1393" s="2"/>
      <c r="AA1393" s="2"/>
      <c r="AB1393" s="2"/>
      <c r="AC1393" s="2"/>
      <c r="AD1393" s="2"/>
      <c r="AE1393" s="2"/>
      <c r="AF1393" s="2"/>
      <c r="AG1393" s="2"/>
      <c r="AH1393" s="2"/>
      <c r="AI1393" s="2"/>
      <c r="AJ1393" s="2"/>
      <c r="AK1393" s="2"/>
      <c r="AL1393" s="2"/>
      <c r="AM1393" s="2"/>
      <c r="AN1393" s="2"/>
      <c r="AO1393" s="2"/>
      <c r="AP1393" s="2"/>
      <c r="AQ1393" s="2"/>
      <c r="AR1393" s="2"/>
      <c r="AS1393" s="2"/>
      <c r="AT1393" s="2"/>
      <c r="AU1393" s="2"/>
      <c r="AV1393" s="2"/>
      <c r="AW1393" s="2"/>
      <c r="AX1393" s="2"/>
      <c r="AY1393" s="2"/>
      <c r="AZ1393" s="2"/>
      <c r="BA1393" s="2"/>
      <c r="BB1393" s="2"/>
      <c r="BC1393" s="2"/>
      <c r="BD1393" s="2"/>
      <c r="BE1393" s="2"/>
      <c r="BF1393" s="2"/>
      <c r="BG1393" s="2"/>
      <c r="BH1393" s="2"/>
      <c r="BI1393" s="2"/>
      <c r="BJ1393" s="2"/>
      <c r="BK1393" s="2"/>
      <c r="BL1393" s="2"/>
      <c r="BM1393" s="2"/>
      <c r="BN1393" s="2"/>
    </row>
    <row r="1394" spans="11:66">
      <c r="K1394" s="2"/>
      <c r="L1394" s="2"/>
      <c r="M1394" s="2"/>
      <c r="N1394" s="2"/>
      <c r="O1394" s="2"/>
      <c r="P1394" s="2"/>
      <c r="Q1394" s="2"/>
      <c r="R1394" s="2"/>
      <c r="S1394" s="2"/>
      <c r="T1394" s="2"/>
      <c r="U1394" s="2"/>
      <c r="V1394" s="2"/>
      <c r="W1394" s="2"/>
      <c r="X1394" s="2"/>
      <c r="Y1394" s="2"/>
      <c r="Z1394" s="2"/>
      <c r="AA1394" s="2"/>
      <c r="AB1394" s="2"/>
      <c r="AC1394" s="2"/>
      <c r="AD1394" s="2"/>
      <c r="AE1394" s="2"/>
      <c r="AF1394" s="2"/>
      <c r="AG1394" s="2"/>
      <c r="AH1394" s="2"/>
      <c r="AI1394" s="2"/>
      <c r="AJ1394" s="2"/>
      <c r="AK1394" s="2"/>
      <c r="AL1394" s="2"/>
      <c r="AM1394" s="2"/>
      <c r="AN1394" s="2"/>
      <c r="AO1394" s="2"/>
      <c r="AP1394" s="2"/>
      <c r="AQ1394" s="2"/>
      <c r="AR1394" s="2"/>
      <c r="AS1394" s="2"/>
      <c r="AT1394" s="2"/>
      <c r="AU1394" s="2"/>
      <c r="AV1394" s="2"/>
      <c r="AW1394" s="2"/>
      <c r="AX1394" s="2"/>
      <c r="AY1394" s="2"/>
      <c r="AZ1394" s="2"/>
      <c r="BA1394" s="2"/>
      <c r="BB1394" s="2"/>
      <c r="BC1394" s="2"/>
      <c r="BD1394" s="2"/>
      <c r="BE1394" s="2"/>
      <c r="BF1394" s="2"/>
      <c r="BG1394" s="2"/>
      <c r="BH1394" s="2"/>
      <c r="BI1394" s="2"/>
      <c r="BJ1394" s="2"/>
      <c r="BK1394" s="2"/>
      <c r="BL1394" s="2"/>
      <c r="BM1394" s="2"/>
      <c r="BN1394" s="2"/>
    </row>
    <row r="1395" spans="11:66">
      <c r="K1395" s="2"/>
      <c r="L1395" s="2"/>
      <c r="M1395" s="2"/>
      <c r="N1395" s="2"/>
      <c r="O1395" s="2"/>
      <c r="P1395" s="2"/>
      <c r="Q1395" s="2"/>
      <c r="R1395" s="2"/>
      <c r="S1395" s="2"/>
      <c r="T1395" s="2"/>
      <c r="U1395" s="2"/>
      <c r="V1395" s="2"/>
      <c r="W1395" s="2"/>
      <c r="X1395" s="2"/>
      <c r="Y1395" s="2"/>
      <c r="Z1395" s="2"/>
      <c r="AA1395" s="2"/>
      <c r="AB1395" s="2"/>
      <c r="AC1395" s="2"/>
      <c r="AD1395" s="2"/>
      <c r="AE1395" s="2"/>
      <c r="AF1395" s="2"/>
      <c r="AG1395" s="2"/>
      <c r="AH1395" s="2"/>
      <c r="AI1395" s="2"/>
      <c r="AJ1395" s="2"/>
      <c r="AK1395" s="2"/>
      <c r="AL1395" s="2"/>
      <c r="AM1395" s="2"/>
      <c r="AN1395" s="2"/>
      <c r="AO1395" s="2"/>
      <c r="AP1395" s="2"/>
      <c r="AQ1395" s="2"/>
      <c r="AR1395" s="2"/>
      <c r="AS1395" s="2"/>
      <c r="AT1395" s="2"/>
      <c r="AU1395" s="2"/>
      <c r="AV1395" s="2"/>
      <c r="AW1395" s="2"/>
      <c r="AX1395" s="2"/>
      <c r="AY1395" s="2"/>
      <c r="AZ1395" s="2"/>
      <c r="BA1395" s="2"/>
      <c r="BB1395" s="2"/>
      <c r="BC1395" s="2"/>
      <c r="BD1395" s="2"/>
      <c r="BE1395" s="2"/>
      <c r="BF1395" s="2"/>
      <c r="BG1395" s="2"/>
      <c r="BH1395" s="2"/>
      <c r="BI1395" s="2"/>
      <c r="BJ1395" s="2"/>
      <c r="BK1395" s="2"/>
      <c r="BL1395" s="2"/>
      <c r="BM1395" s="2"/>
      <c r="BN1395" s="2"/>
    </row>
    <row r="1396" spans="11:66">
      <c r="K1396" s="2"/>
      <c r="L1396" s="2"/>
      <c r="M1396" s="2"/>
      <c r="N1396" s="2"/>
      <c r="O1396" s="2"/>
      <c r="P1396" s="2"/>
      <c r="Q1396" s="2"/>
      <c r="R1396" s="2"/>
      <c r="S1396" s="2"/>
      <c r="T1396" s="2"/>
      <c r="U1396" s="2"/>
      <c r="V1396" s="2"/>
      <c r="W1396" s="2"/>
      <c r="X1396" s="2"/>
      <c r="Y1396" s="2"/>
      <c r="Z1396" s="2"/>
      <c r="AA1396" s="2"/>
      <c r="AB1396" s="2"/>
      <c r="AC1396" s="2"/>
      <c r="AD1396" s="2"/>
      <c r="AE1396" s="2"/>
      <c r="AF1396" s="2"/>
      <c r="AG1396" s="2"/>
      <c r="AH1396" s="2"/>
      <c r="AI1396" s="2"/>
      <c r="AJ1396" s="2"/>
      <c r="AK1396" s="2"/>
      <c r="AL1396" s="2"/>
      <c r="AM1396" s="2"/>
      <c r="AN1396" s="2"/>
      <c r="AO1396" s="2"/>
      <c r="AP1396" s="2"/>
      <c r="AQ1396" s="2"/>
      <c r="AR1396" s="2"/>
      <c r="AS1396" s="2"/>
      <c r="AT1396" s="2"/>
      <c r="AU1396" s="2"/>
      <c r="AV1396" s="2"/>
      <c r="AW1396" s="2"/>
      <c r="AX1396" s="2"/>
      <c r="AY1396" s="2"/>
      <c r="AZ1396" s="2"/>
      <c r="BA1396" s="2"/>
      <c r="BB1396" s="2"/>
      <c r="BC1396" s="2"/>
      <c r="BD1396" s="2"/>
      <c r="BE1396" s="2"/>
      <c r="BF1396" s="2"/>
      <c r="BG1396" s="2"/>
      <c r="BH1396" s="2"/>
      <c r="BI1396" s="2"/>
      <c r="BJ1396" s="2"/>
      <c r="BK1396" s="2"/>
      <c r="BL1396" s="2"/>
      <c r="BM1396" s="2"/>
      <c r="BN1396" s="2"/>
    </row>
    <row r="1397" spans="11:66">
      <c r="K1397" s="2"/>
      <c r="L1397" s="2"/>
      <c r="M1397" s="2"/>
      <c r="N1397" s="2"/>
      <c r="O1397" s="2"/>
      <c r="P1397" s="2"/>
      <c r="Q1397" s="2"/>
      <c r="R1397" s="2"/>
      <c r="S1397" s="2"/>
      <c r="T1397" s="2"/>
      <c r="U1397" s="2"/>
      <c r="V1397" s="2"/>
      <c r="W1397" s="2"/>
      <c r="X1397" s="2"/>
      <c r="Y1397" s="2"/>
      <c r="Z1397" s="2"/>
      <c r="AA1397" s="2"/>
      <c r="AB1397" s="2"/>
      <c r="AC1397" s="2"/>
      <c r="AD1397" s="2"/>
      <c r="AE1397" s="2"/>
      <c r="AF1397" s="2"/>
      <c r="AG1397" s="2"/>
      <c r="AH1397" s="2"/>
      <c r="AI1397" s="2"/>
      <c r="AJ1397" s="2"/>
      <c r="AK1397" s="2"/>
      <c r="AL1397" s="2"/>
      <c r="AM1397" s="2"/>
      <c r="AN1397" s="2"/>
      <c r="AO1397" s="2"/>
      <c r="AP1397" s="2"/>
      <c r="AQ1397" s="2"/>
      <c r="AR1397" s="2"/>
      <c r="AS1397" s="2"/>
      <c r="AT1397" s="2"/>
      <c r="AU1397" s="2"/>
      <c r="AV1397" s="2"/>
      <c r="AW1397" s="2"/>
      <c r="AX1397" s="2"/>
      <c r="AY1397" s="2"/>
      <c r="AZ1397" s="2"/>
      <c r="BA1397" s="2"/>
      <c r="BB1397" s="2"/>
      <c r="BC1397" s="2"/>
      <c r="BD1397" s="2"/>
      <c r="BE1397" s="2"/>
      <c r="BF1397" s="2"/>
      <c r="BG1397" s="2"/>
      <c r="BH1397" s="2"/>
      <c r="BI1397" s="2"/>
      <c r="BJ1397" s="2"/>
      <c r="BK1397" s="2"/>
      <c r="BL1397" s="2"/>
      <c r="BM1397" s="2"/>
      <c r="BN1397" s="2"/>
    </row>
    <row r="1398" spans="11:66">
      <c r="K1398" s="2"/>
      <c r="L1398" s="2"/>
      <c r="M1398" s="2"/>
      <c r="N1398" s="2"/>
      <c r="O1398" s="2"/>
      <c r="P1398" s="2"/>
      <c r="Q1398" s="2"/>
      <c r="R1398" s="2"/>
      <c r="S1398" s="2"/>
      <c r="T1398" s="2"/>
      <c r="U1398" s="2"/>
      <c r="V1398" s="2"/>
      <c r="W1398" s="2"/>
      <c r="X1398" s="2"/>
      <c r="Y1398" s="2"/>
      <c r="Z1398" s="2"/>
      <c r="AA1398" s="2"/>
      <c r="AB1398" s="2"/>
      <c r="AC1398" s="2"/>
      <c r="AD1398" s="2"/>
      <c r="AE1398" s="2"/>
      <c r="AF1398" s="2"/>
      <c r="AG1398" s="2"/>
      <c r="AH1398" s="2"/>
      <c r="AI1398" s="2"/>
      <c r="AJ1398" s="2"/>
      <c r="AK1398" s="2"/>
      <c r="AL1398" s="2"/>
      <c r="AM1398" s="2"/>
      <c r="AN1398" s="2"/>
      <c r="AO1398" s="2"/>
      <c r="AP1398" s="2"/>
      <c r="AQ1398" s="2"/>
      <c r="AR1398" s="2"/>
      <c r="AS1398" s="2"/>
      <c r="AT1398" s="2"/>
      <c r="AU1398" s="2"/>
      <c r="AV1398" s="2"/>
      <c r="AW1398" s="2"/>
      <c r="AX1398" s="2"/>
      <c r="AY1398" s="2"/>
      <c r="AZ1398" s="2"/>
      <c r="BA1398" s="2"/>
      <c r="BB1398" s="2"/>
      <c r="BC1398" s="2"/>
      <c r="BD1398" s="2"/>
      <c r="BE1398" s="2"/>
      <c r="BF1398" s="2"/>
      <c r="BG1398" s="2"/>
      <c r="BH1398" s="2"/>
      <c r="BI1398" s="2"/>
      <c r="BJ1398" s="2"/>
      <c r="BK1398" s="2"/>
      <c r="BL1398" s="2"/>
      <c r="BM1398" s="2"/>
      <c r="BN1398" s="2"/>
    </row>
    <row r="1399" spans="11:66">
      <c r="K1399" s="2"/>
      <c r="L1399" s="2"/>
      <c r="M1399" s="2"/>
      <c r="N1399" s="2"/>
      <c r="O1399" s="2"/>
      <c r="P1399" s="2"/>
      <c r="Q1399" s="2"/>
      <c r="R1399" s="2"/>
      <c r="S1399" s="2"/>
      <c r="T1399" s="2"/>
      <c r="U1399" s="2"/>
      <c r="V1399" s="2"/>
      <c r="W1399" s="2"/>
      <c r="X1399" s="2"/>
      <c r="Y1399" s="2"/>
      <c r="Z1399" s="2"/>
      <c r="AA1399" s="2"/>
      <c r="AB1399" s="2"/>
      <c r="AC1399" s="2"/>
      <c r="AD1399" s="2"/>
      <c r="AE1399" s="2"/>
      <c r="AF1399" s="2"/>
      <c r="AG1399" s="2"/>
      <c r="AH1399" s="2"/>
      <c r="AI1399" s="2"/>
      <c r="AJ1399" s="2"/>
      <c r="AK1399" s="2"/>
      <c r="AL1399" s="2"/>
      <c r="AM1399" s="2"/>
      <c r="AN1399" s="2"/>
      <c r="AO1399" s="2"/>
      <c r="AP1399" s="2"/>
      <c r="AQ1399" s="2"/>
      <c r="AR1399" s="2"/>
      <c r="AS1399" s="2"/>
      <c r="AT1399" s="2"/>
      <c r="AU1399" s="2"/>
      <c r="AV1399" s="2"/>
      <c r="AW1399" s="2"/>
      <c r="AX1399" s="2"/>
      <c r="AY1399" s="2"/>
      <c r="AZ1399" s="2"/>
      <c r="BA1399" s="2"/>
      <c r="BB1399" s="2"/>
      <c r="BC1399" s="2"/>
      <c r="BD1399" s="2"/>
      <c r="BE1399" s="2"/>
      <c r="BF1399" s="2"/>
      <c r="BG1399" s="2"/>
      <c r="BH1399" s="2"/>
      <c r="BI1399" s="2"/>
      <c r="BJ1399" s="2"/>
      <c r="BK1399" s="2"/>
      <c r="BL1399" s="2"/>
      <c r="BM1399" s="2"/>
      <c r="BN1399" s="2"/>
    </row>
    <row r="1400" spans="11:66">
      <c r="K1400" s="2"/>
      <c r="L1400" s="2"/>
      <c r="M1400" s="2"/>
      <c r="N1400" s="2"/>
      <c r="O1400" s="2"/>
      <c r="P1400" s="2"/>
      <c r="Q1400" s="2"/>
      <c r="R1400" s="2"/>
      <c r="S1400" s="2"/>
      <c r="T1400" s="2"/>
      <c r="U1400" s="2"/>
      <c r="V1400" s="2"/>
      <c r="W1400" s="2"/>
      <c r="X1400" s="2"/>
      <c r="Y1400" s="2"/>
      <c r="Z1400" s="2"/>
      <c r="AA1400" s="2"/>
      <c r="AB1400" s="2"/>
      <c r="AC1400" s="2"/>
      <c r="AD1400" s="2"/>
      <c r="AE1400" s="2"/>
      <c r="AF1400" s="2"/>
      <c r="AG1400" s="2"/>
      <c r="AH1400" s="2"/>
      <c r="AI1400" s="2"/>
      <c r="AJ1400" s="2"/>
      <c r="AK1400" s="2"/>
      <c r="AL1400" s="2"/>
      <c r="AM1400" s="2"/>
      <c r="AN1400" s="2"/>
      <c r="AO1400" s="2"/>
      <c r="AP1400" s="2"/>
      <c r="AQ1400" s="2"/>
      <c r="AR1400" s="2"/>
      <c r="AS1400" s="2"/>
      <c r="AT1400" s="2"/>
      <c r="AU1400" s="2"/>
      <c r="AV1400" s="2"/>
      <c r="AW1400" s="2"/>
      <c r="AX1400" s="2"/>
      <c r="AY1400" s="2"/>
      <c r="AZ1400" s="2"/>
      <c r="BA1400" s="2"/>
      <c r="BB1400" s="2"/>
      <c r="BC1400" s="2"/>
      <c r="BD1400" s="2"/>
      <c r="BE1400" s="2"/>
      <c r="BF1400" s="2"/>
      <c r="BG1400" s="2"/>
      <c r="BH1400" s="2"/>
      <c r="BI1400" s="2"/>
      <c r="BJ1400" s="2"/>
      <c r="BK1400" s="2"/>
      <c r="BL1400" s="2"/>
      <c r="BM1400" s="2"/>
      <c r="BN1400" s="2"/>
    </row>
    <row r="1401" spans="11:66">
      <c r="K1401" s="2"/>
      <c r="L1401" s="2"/>
      <c r="M1401" s="2"/>
      <c r="N1401" s="2"/>
      <c r="O1401" s="2"/>
      <c r="P1401" s="2"/>
      <c r="Q1401" s="2"/>
      <c r="R1401" s="2"/>
      <c r="S1401" s="2"/>
      <c r="T1401" s="2"/>
      <c r="U1401" s="2"/>
      <c r="V1401" s="2"/>
      <c r="W1401" s="2"/>
      <c r="X1401" s="2"/>
      <c r="Y1401" s="2"/>
      <c r="Z1401" s="2"/>
      <c r="AA1401" s="2"/>
      <c r="AB1401" s="2"/>
      <c r="AC1401" s="2"/>
      <c r="AD1401" s="2"/>
      <c r="AE1401" s="2"/>
      <c r="AF1401" s="2"/>
      <c r="AG1401" s="2"/>
      <c r="AH1401" s="2"/>
      <c r="AI1401" s="2"/>
      <c r="AJ1401" s="2"/>
      <c r="AK1401" s="2"/>
      <c r="AL1401" s="2"/>
      <c r="AM1401" s="2"/>
      <c r="AN1401" s="2"/>
      <c r="AO1401" s="2"/>
      <c r="AP1401" s="2"/>
      <c r="AQ1401" s="2"/>
      <c r="AR1401" s="2"/>
      <c r="AS1401" s="2"/>
      <c r="AT1401" s="2"/>
      <c r="AU1401" s="2"/>
      <c r="AV1401" s="2"/>
      <c r="AW1401" s="2"/>
      <c r="AX1401" s="2"/>
      <c r="AY1401" s="2"/>
      <c r="AZ1401" s="2"/>
      <c r="BA1401" s="2"/>
      <c r="BB1401" s="2"/>
      <c r="BC1401" s="2"/>
      <c r="BD1401" s="2"/>
      <c r="BE1401" s="2"/>
      <c r="BF1401" s="2"/>
      <c r="BG1401" s="2"/>
      <c r="BH1401" s="2"/>
      <c r="BI1401" s="2"/>
      <c r="BJ1401" s="2"/>
      <c r="BK1401" s="2"/>
      <c r="BL1401" s="2"/>
      <c r="BM1401" s="2"/>
      <c r="BN1401" s="2"/>
    </row>
    <row r="1402" spans="11:66">
      <c r="K1402" s="2"/>
      <c r="L1402" s="2"/>
      <c r="M1402" s="2"/>
      <c r="N1402" s="2"/>
      <c r="O1402" s="2"/>
      <c r="P1402" s="2"/>
      <c r="Q1402" s="2"/>
      <c r="R1402" s="2"/>
      <c r="S1402" s="2"/>
      <c r="T1402" s="2"/>
      <c r="U1402" s="2"/>
      <c r="V1402" s="2"/>
      <c r="W1402" s="2"/>
      <c r="X1402" s="2"/>
      <c r="Y1402" s="2"/>
      <c r="Z1402" s="2"/>
      <c r="AA1402" s="2"/>
      <c r="AB1402" s="2"/>
      <c r="AC1402" s="2"/>
      <c r="AD1402" s="2"/>
      <c r="AE1402" s="2"/>
      <c r="AF1402" s="2"/>
      <c r="AG1402" s="2"/>
      <c r="AH1402" s="2"/>
      <c r="AI1402" s="2"/>
      <c r="AJ1402" s="2"/>
      <c r="AK1402" s="2"/>
      <c r="AL1402" s="2"/>
      <c r="AM1402" s="2"/>
      <c r="AN1402" s="2"/>
      <c r="AO1402" s="2"/>
      <c r="AP1402" s="2"/>
      <c r="AQ1402" s="2"/>
      <c r="AR1402" s="2"/>
      <c r="AS1402" s="2"/>
      <c r="AT1402" s="2"/>
      <c r="AU1402" s="2"/>
      <c r="AV1402" s="2"/>
      <c r="AW1402" s="2"/>
      <c r="AX1402" s="2"/>
      <c r="AY1402" s="2"/>
      <c r="AZ1402" s="2"/>
      <c r="BA1402" s="2"/>
      <c r="BB1402" s="2"/>
      <c r="BC1402" s="2"/>
      <c r="BD1402" s="2"/>
      <c r="BE1402" s="2"/>
      <c r="BF1402" s="2"/>
      <c r="BG1402" s="2"/>
      <c r="BH1402" s="2"/>
      <c r="BI1402" s="2"/>
      <c r="BJ1402" s="2"/>
      <c r="BK1402" s="2"/>
      <c r="BL1402" s="2"/>
      <c r="BM1402" s="2"/>
      <c r="BN1402" s="2"/>
    </row>
    <row r="1403" spans="11:66">
      <c r="K1403" s="2"/>
      <c r="L1403" s="2"/>
      <c r="M1403" s="2"/>
      <c r="N1403" s="2"/>
      <c r="O1403" s="2"/>
      <c r="P1403" s="2"/>
      <c r="Q1403" s="2"/>
      <c r="R1403" s="2"/>
      <c r="S1403" s="2"/>
      <c r="T1403" s="2"/>
      <c r="U1403" s="2"/>
      <c r="V1403" s="2"/>
      <c r="W1403" s="2"/>
      <c r="X1403" s="2"/>
      <c r="Y1403" s="2"/>
      <c r="Z1403" s="2"/>
      <c r="AA1403" s="2"/>
      <c r="AB1403" s="2"/>
      <c r="AC1403" s="2"/>
      <c r="AD1403" s="2"/>
      <c r="AE1403" s="2"/>
      <c r="AF1403" s="2"/>
      <c r="AG1403" s="2"/>
      <c r="AH1403" s="2"/>
      <c r="AI1403" s="2"/>
      <c r="AJ1403" s="2"/>
      <c r="AK1403" s="2"/>
      <c r="AL1403" s="2"/>
      <c r="AM1403" s="2"/>
      <c r="AN1403" s="2"/>
      <c r="AO1403" s="2"/>
      <c r="AP1403" s="2"/>
      <c r="AQ1403" s="2"/>
      <c r="AR1403" s="2"/>
      <c r="AS1403" s="2"/>
      <c r="AT1403" s="2"/>
      <c r="AU1403" s="2"/>
      <c r="AV1403" s="2"/>
      <c r="AW1403" s="2"/>
      <c r="AX1403" s="2"/>
      <c r="AY1403" s="2"/>
      <c r="AZ1403" s="2"/>
      <c r="BA1403" s="2"/>
      <c r="BB1403" s="2"/>
      <c r="BC1403" s="2"/>
      <c r="BD1403" s="2"/>
      <c r="BE1403" s="2"/>
      <c r="BF1403" s="2"/>
      <c r="BG1403" s="2"/>
      <c r="BH1403" s="2"/>
      <c r="BI1403" s="2"/>
      <c r="BJ1403" s="2"/>
      <c r="BK1403" s="2"/>
      <c r="BL1403" s="2"/>
      <c r="BM1403" s="2"/>
      <c r="BN1403" s="2"/>
    </row>
    <row r="1404" spans="11:66">
      <c r="K1404" s="2"/>
      <c r="L1404" s="2"/>
      <c r="M1404" s="2"/>
      <c r="N1404" s="2"/>
      <c r="O1404" s="2"/>
      <c r="P1404" s="2"/>
      <c r="Q1404" s="2"/>
      <c r="R1404" s="2"/>
      <c r="S1404" s="2"/>
      <c r="T1404" s="2"/>
      <c r="U1404" s="2"/>
      <c r="V1404" s="2"/>
      <c r="W1404" s="2"/>
      <c r="X1404" s="2"/>
      <c r="Y1404" s="2"/>
      <c r="Z1404" s="2"/>
      <c r="AA1404" s="2"/>
      <c r="AB1404" s="2"/>
      <c r="AC1404" s="2"/>
      <c r="AD1404" s="2"/>
      <c r="AE1404" s="2"/>
      <c r="AF1404" s="2"/>
      <c r="AG1404" s="2"/>
      <c r="AH1404" s="2"/>
      <c r="AI1404" s="2"/>
      <c r="AJ1404" s="2"/>
      <c r="AK1404" s="2"/>
      <c r="AL1404" s="2"/>
      <c r="AM1404" s="2"/>
      <c r="AN1404" s="2"/>
      <c r="AO1404" s="2"/>
      <c r="AP1404" s="2"/>
      <c r="AQ1404" s="2"/>
      <c r="AR1404" s="2"/>
      <c r="AS1404" s="2"/>
      <c r="AT1404" s="2"/>
      <c r="AU1404" s="2"/>
      <c r="AV1404" s="2"/>
      <c r="AW1404" s="2"/>
      <c r="AX1404" s="2"/>
      <c r="AY1404" s="2"/>
      <c r="AZ1404" s="2"/>
      <c r="BA1404" s="2"/>
      <c r="BB1404" s="2"/>
      <c r="BC1404" s="2"/>
      <c r="BD1404" s="2"/>
      <c r="BE1404" s="2"/>
      <c r="BF1404" s="2"/>
      <c r="BG1404" s="2"/>
      <c r="BH1404" s="2"/>
      <c r="BI1404" s="2"/>
      <c r="BJ1404" s="2"/>
      <c r="BK1404" s="2"/>
      <c r="BL1404" s="2"/>
      <c r="BM1404" s="2"/>
      <c r="BN1404" s="2"/>
    </row>
    <row r="1405" spans="11:66">
      <c r="K1405" s="2"/>
      <c r="L1405" s="2"/>
      <c r="M1405" s="2"/>
      <c r="N1405" s="2"/>
      <c r="O1405" s="2"/>
      <c r="P1405" s="2"/>
      <c r="Q1405" s="2"/>
      <c r="R1405" s="2"/>
      <c r="S1405" s="2"/>
      <c r="T1405" s="2"/>
      <c r="U1405" s="2"/>
      <c r="V1405" s="2"/>
      <c r="W1405" s="2"/>
      <c r="X1405" s="2"/>
      <c r="Y1405" s="2"/>
      <c r="Z1405" s="2"/>
      <c r="AA1405" s="2"/>
      <c r="AB1405" s="2"/>
      <c r="AC1405" s="2"/>
      <c r="AD1405" s="2"/>
      <c r="AE1405" s="2"/>
      <c r="AF1405" s="2"/>
      <c r="AG1405" s="2"/>
      <c r="AH1405" s="2"/>
      <c r="AI1405" s="2"/>
      <c r="AJ1405" s="2"/>
      <c r="AK1405" s="2"/>
      <c r="AL1405" s="2"/>
      <c r="AM1405" s="2"/>
      <c r="AN1405" s="2"/>
      <c r="AO1405" s="2"/>
      <c r="AP1405" s="2"/>
      <c r="AQ1405" s="2"/>
      <c r="AR1405" s="2"/>
      <c r="AS1405" s="2"/>
      <c r="AT1405" s="2"/>
      <c r="AU1405" s="2"/>
      <c r="AV1405" s="2"/>
      <c r="AW1405" s="2"/>
      <c r="AX1405" s="2"/>
      <c r="AY1405" s="2"/>
      <c r="AZ1405" s="2"/>
      <c r="BA1405" s="2"/>
      <c r="BB1405" s="2"/>
      <c r="BC1405" s="2"/>
      <c r="BD1405" s="2"/>
      <c r="BE1405" s="2"/>
      <c r="BF1405" s="2"/>
      <c r="BG1405" s="2"/>
      <c r="BH1405" s="2"/>
      <c r="BI1405" s="2"/>
      <c r="BJ1405" s="2"/>
      <c r="BK1405" s="2"/>
      <c r="BL1405" s="2"/>
      <c r="BM1405" s="2"/>
      <c r="BN1405" s="2"/>
    </row>
    <row r="1406" spans="11:66">
      <c r="K1406" s="2"/>
      <c r="L1406" s="2"/>
      <c r="M1406" s="2"/>
      <c r="N1406" s="2"/>
      <c r="O1406" s="2"/>
      <c r="P1406" s="2"/>
      <c r="Q1406" s="2"/>
      <c r="R1406" s="2"/>
      <c r="S1406" s="2"/>
      <c r="T1406" s="2"/>
      <c r="U1406" s="2"/>
      <c r="V1406" s="2"/>
      <c r="W1406" s="2"/>
      <c r="X1406" s="2"/>
      <c r="Y1406" s="2"/>
      <c r="Z1406" s="2"/>
      <c r="AA1406" s="2"/>
      <c r="AB1406" s="2"/>
      <c r="AC1406" s="2"/>
      <c r="AD1406" s="2"/>
      <c r="AE1406" s="2"/>
      <c r="AF1406" s="2"/>
      <c r="AG1406" s="2"/>
      <c r="AH1406" s="2"/>
      <c r="AI1406" s="2"/>
      <c r="AJ1406" s="2"/>
      <c r="AK1406" s="2"/>
      <c r="AL1406" s="2"/>
      <c r="AM1406" s="2"/>
      <c r="AN1406" s="2"/>
      <c r="AO1406" s="2"/>
      <c r="AP1406" s="2"/>
      <c r="AQ1406" s="2"/>
      <c r="AR1406" s="2"/>
      <c r="AS1406" s="2"/>
      <c r="AT1406" s="2"/>
      <c r="AU1406" s="2"/>
      <c r="AV1406" s="2"/>
      <c r="AW1406" s="2"/>
      <c r="AX1406" s="2"/>
      <c r="AY1406" s="2"/>
      <c r="AZ1406" s="2"/>
      <c r="BA1406" s="2"/>
      <c r="BB1406" s="2"/>
      <c r="BC1406" s="2"/>
      <c r="BD1406" s="2"/>
      <c r="BE1406" s="2"/>
      <c r="BF1406" s="2"/>
      <c r="BG1406" s="2"/>
      <c r="BH1406" s="2"/>
      <c r="BI1406" s="2"/>
      <c r="BJ1406" s="2"/>
      <c r="BK1406" s="2"/>
      <c r="BL1406" s="2"/>
      <c r="BM1406" s="2"/>
      <c r="BN1406" s="2"/>
    </row>
    <row r="1407" spans="11:66">
      <c r="K1407" s="2"/>
      <c r="L1407" s="2"/>
      <c r="M1407" s="2"/>
      <c r="N1407" s="2"/>
      <c r="O1407" s="2"/>
      <c r="P1407" s="2"/>
      <c r="Q1407" s="2"/>
      <c r="R1407" s="2"/>
      <c r="S1407" s="2"/>
      <c r="T1407" s="2"/>
      <c r="U1407" s="2"/>
      <c r="V1407" s="2"/>
      <c r="W1407" s="2"/>
      <c r="X1407" s="2"/>
      <c r="Y1407" s="2"/>
      <c r="Z1407" s="2"/>
      <c r="AA1407" s="2"/>
      <c r="AB1407" s="2"/>
      <c r="AC1407" s="2"/>
      <c r="AD1407" s="2"/>
      <c r="AE1407" s="2"/>
      <c r="AF1407" s="2"/>
      <c r="AG1407" s="2"/>
      <c r="AH1407" s="2"/>
      <c r="AI1407" s="2"/>
      <c r="AJ1407" s="2"/>
      <c r="AK1407" s="2"/>
      <c r="AL1407" s="2"/>
      <c r="AM1407" s="2"/>
      <c r="AN1407" s="2"/>
      <c r="AO1407" s="2"/>
      <c r="AP1407" s="2"/>
      <c r="AQ1407" s="2"/>
      <c r="AR1407" s="2"/>
      <c r="AS1407" s="2"/>
      <c r="AT1407" s="2"/>
      <c r="AU1407" s="2"/>
      <c r="AV1407" s="2"/>
      <c r="AW1407" s="2"/>
      <c r="AX1407" s="2"/>
      <c r="AY1407" s="2"/>
      <c r="AZ1407" s="2"/>
      <c r="BA1407" s="2"/>
      <c r="BB1407" s="2"/>
      <c r="BC1407" s="2"/>
      <c r="BD1407" s="2"/>
      <c r="BE1407" s="2"/>
      <c r="BF1407" s="2"/>
      <c r="BG1407" s="2"/>
      <c r="BH1407" s="2"/>
      <c r="BI1407" s="2"/>
      <c r="BJ1407" s="2"/>
      <c r="BK1407" s="2"/>
      <c r="BL1407" s="2"/>
      <c r="BM1407" s="2"/>
      <c r="BN1407" s="2"/>
    </row>
    <row r="1408" spans="11:66">
      <c r="K1408" s="2"/>
      <c r="L1408" s="2"/>
      <c r="M1408" s="2"/>
      <c r="N1408" s="2"/>
      <c r="O1408" s="2"/>
      <c r="P1408" s="2"/>
      <c r="Q1408" s="2"/>
      <c r="R1408" s="2"/>
      <c r="S1408" s="2"/>
      <c r="T1408" s="2"/>
      <c r="U1408" s="2"/>
      <c r="V1408" s="2"/>
      <c r="W1408" s="2"/>
      <c r="X1408" s="2"/>
      <c r="Y1408" s="2"/>
      <c r="Z1408" s="2"/>
      <c r="AA1408" s="2"/>
      <c r="AB1408" s="2"/>
      <c r="AC1408" s="2"/>
      <c r="AD1408" s="2"/>
      <c r="AE1408" s="2"/>
      <c r="AF1408" s="2"/>
      <c r="AG1408" s="2"/>
      <c r="AH1408" s="2"/>
      <c r="AI1408" s="2"/>
      <c r="AJ1408" s="2"/>
      <c r="AK1408" s="2"/>
      <c r="AL1408" s="2"/>
      <c r="AM1408" s="2"/>
      <c r="AN1408" s="2"/>
      <c r="AO1408" s="2"/>
      <c r="AP1408" s="2"/>
      <c r="AQ1408" s="2"/>
      <c r="AR1408" s="2"/>
      <c r="AS1408" s="2"/>
      <c r="AT1408" s="2"/>
      <c r="AU1408" s="2"/>
      <c r="AV1408" s="2"/>
      <c r="AW1408" s="2"/>
      <c r="AX1408" s="2"/>
      <c r="AY1408" s="2"/>
      <c r="AZ1408" s="2"/>
      <c r="BA1408" s="2"/>
      <c r="BB1408" s="2"/>
      <c r="BC1408" s="2"/>
      <c r="BD1408" s="2"/>
      <c r="BE1408" s="2"/>
      <c r="BF1408" s="2"/>
      <c r="BG1408" s="2"/>
      <c r="BH1408" s="2"/>
      <c r="BI1408" s="2"/>
      <c r="BJ1408" s="2"/>
      <c r="BK1408" s="2"/>
      <c r="BL1408" s="2"/>
      <c r="BM1408" s="2"/>
      <c r="BN1408" s="2"/>
    </row>
    <row r="1409" spans="11:66">
      <c r="K1409" s="2"/>
      <c r="L1409" s="2"/>
      <c r="M1409" s="2"/>
      <c r="N1409" s="2"/>
      <c r="O1409" s="2"/>
      <c r="P1409" s="2"/>
      <c r="Q1409" s="2"/>
      <c r="R1409" s="2"/>
      <c r="S1409" s="2"/>
      <c r="T1409" s="2"/>
      <c r="U1409" s="2"/>
      <c r="V1409" s="2"/>
      <c r="W1409" s="2"/>
      <c r="X1409" s="2"/>
      <c r="Y1409" s="2"/>
      <c r="Z1409" s="2"/>
      <c r="AA1409" s="2"/>
      <c r="AB1409" s="2"/>
      <c r="AC1409" s="2"/>
      <c r="AD1409" s="2"/>
      <c r="AE1409" s="2"/>
      <c r="AF1409" s="2"/>
      <c r="AG1409" s="2"/>
      <c r="AH1409" s="2"/>
      <c r="AI1409" s="2"/>
      <c r="AJ1409" s="2"/>
      <c r="AK1409" s="2"/>
      <c r="AL1409" s="2"/>
      <c r="AM1409" s="2"/>
      <c r="AN1409" s="2"/>
      <c r="AO1409" s="2"/>
      <c r="AP1409" s="2"/>
      <c r="AQ1409" s="2"/>
      <c r="AR1409" s="2"/>
      <c r="AS1409" s="2"/>
      <c r="AT1409" s="2"/>
      <c r="AU1409" s="2"/>
      <c r="AV1409" s="2"/>
      <c r="AW1409" s="2"/>
      <c r="AX1409" s="2"/>
      <c r="AY1409" s="2"/>
      <c r="AZ1409" s="2"/>
      <c r="BA1409" s="2"/>
      <c r="BB1409" s="2"/>
      <c r="BC1409" s="2"/>
      <c r="BD1409" s="2"/>
      <c r="BE1409" s="2"/>
      <c r="BF1409" s="2"/>
      <c r="BG1409" s="2"/>
      <c r="BH1409" s="2"/>
      <c r="BI1409" s="2"/>
      <c r="BJ1409" s="2"/>
      <c r="BK1409" s="2"/>
      <c r="BL1409" s="2"/>
      <c r="BM1409" s="2"/>
      <c r="BN1409" s="2"/>
    </row>
    <row r="1410" spans="11:66">
      <c r="K1410" s="2"/>
      <c r="L1410" s="2"/>
      <c r="M1410" s="2"/>
      <c r="N1410" s="2"/>
      <c r="O1410" s="2"/>
      <c r="P1410" s="2"/>
      <c r="Q1410" s="2"/>
      <c r="R1410" s="2"/>
      <c r="S1410" s="2"/>
      <c r="T1410" s="2"/>
      <c r="U1410" s="2"/>
      <c r="V1410" s="2"/>
      <c r="W1410" s="2"/>
      <c r="X1410" s="2"/>
      <c r="Y1410" s="2"/>
      <c r="Z1410" s="2"/>
      <c r="AA1410" s="2"/>
      <c r="AB1410" s="2"/>
      <c r="AC1410" s="2"/>
      <c r="AD1410" s="2"/>
      <c r="AE1410" s="2"/>
      <c r="AF1410" s="2"/>
      <c r="AG1410" s="2"/>
      <c r="AH1410" s="2"/>
      <c r="AI1410" s="2"/>
      <c r="AJ1410" s="2"/>
      <c r="AK1410" s="2"/>
      <c r="AL1410" s="2"/>
      <c r="AM1410" s="2"/>
      <c r="AN1410" s="2"/>
      <c r="AO1410" s="2"/>
      <c r="AP1410" s="2"/>
      <c r="AQ1410" s="2"/>
      <c r="AR1410" s="2"/>
      <c r="AS1410" s="2"/>
      <c r="AT1410" s="2"/>
      <c r="AU1410" s="2"/>
      <c r="AV1410" s="2"/>
      <c r="AW1410" s="2"/>
      <c r="AX1410" s="2"/>
      <c r="AY1410" s="2"/>
      <c r="AZ1410" s="2"/>
      <c r="BA1410" s="2"/>
      <c r="BB1410" s="2"/>
      <c r="BC1410" s="2"/>
      <c r="BD1410" s="2"/>
      <c r="BE1410" s="2"/>
      <c r="BF1410" s="2"/>
      <c r="BG1410" s="2"/>
      <c r="BH1410" s="2"/>
      <c r="BI1410" s="2"/>
      <c r="BJ1410" s="2"/>
      <c r="BK1410" s="2"/>
      <c r="BL1410" s="2"/>
      <c r="BM1410" s="2"/>
      <c r="BN1410" s="2"/>
    </row>
    <row r="1411" spans="11:66">
      <c r="K1411" s="2"/>
      <c r="L1411" s="2"/>
      <c r="M1411" s="2"/>
      <c r="N1411" s="2"/>
      <c r="O1411" s="2"/>
      <c r="P1411" s="2"/>
      <c r="Q1411" s="2"/>
      <c r="R1411" s="2"/>
      <c r="S1411" s="2"/>
      <c r="T1411" s="2"/>
      <c r="U1411" s="2"/>
      <c r="V1411" s="2"/>
      <c r="W1411" s="2"/>
      <c r="X1411" s="2"/>
      <c r="Y1411" s="2"/>
      <c r="Z1411" s="2"/>
      <c r="AA1411" s="2"/>
      <c r="AB1411" s="2"/>
      <c r="AC1411" s="2"/>
      <c r="AD1411" s="2"/>
      <c r="AE1411" s="2"/>
      <c r="AF1411" s="2"/>
      <c r="AG1411" s="2"/>
      <c r="AH1411" s="2"/>
      <c r="AI1411" s="2"/>
      <c r="AJ1411" s="2"/>
      <c r="AK1411" s="2"/>
      <c r="AL1411" s="2"/>
      <c r="AM1411" s="2"/>
      <c r="AN1411" s="2"/>
      <c r="AO1411" s="2"/>
      <c r="AP1411" s="2"/>
      <c r="AQ1411" s="2"/>
      <c r="AR1411" s="2"/>
      <c r="AS1411" s="2"/>
      <c r="AT1411" s="2"/>
      <c r="AU1411" s="2"/>
      <c r="AV1411" s="2"/>
      <c r="AW1411" s="2"/>
      <c r="AX1411" s="2"/>
      <c r="AY1411" s="2"/>
      <c r="AZ1411" s="2"/>
      <c r="BA1411" s="2"/>
      <c r="BB1411" s="2"/>
      <c r="BC1411" s="2"/>
      <c r="BD1411" s="2"/>
      <c r="BE1411" s="2"/>
      <c r="BF1411" s="2"/>
      <c r="BG1411" s="2"/>
      <c r="BH1411" s="2"/>
      <c r="BI1411" s="2"/>
      <c r="BJ1411" s="2"/>
      <c r="BK1411" s="2"/>
      <c r="BL1411" s="2"/>
      <c r="BM1411" s="2"/>
      <c r="BN1411" s="2"/>
    </row>
    <row r="1412" spans="11:66">
      <c r="K1412" s="2"/>
      <c r="L1412" s="2"/>
      <c r="M1412" s="2"/>
      <c r="N1412" s="2"/>
      <c r="O1412" s="2"/>
      <c r="P1412" s="2"/>
      <c r="Q1412" s="2"/>
      <c r="R1412" s="2"/>
      <c r="S1412" s="2"/>
      <c r="T1412" s="2"/>
      <c r="U1412" s="2"/>
      <c r="V1412" s="2"/>
      <c r="W1412" s="2"/>
      <c r="X1412" s="2"/>
      <c r="Y1412" s="2"/>
      <c r="Z1412" s="2"/>
      <c r="AA1412" s="2"/>
      <c r="AB1412" s="2"/>
      <c r="AC1412" s="2"/>
      <c r="AD1412" s="2"/>
      <c r="AE1412" s="2"/>
      <c r="AF1412" s="2"/>
      <c r="AG1412" s="2"/>
      <c r="AH1412" s="2"/>
      <c r="AI1412" s="2"/>
      <c r="AJ1412" s="2"/>
      <c r="AK1412" s="2"/>
      <c r="AL1412" s="2"/>
      <c r="AM1412" s="2"/>
      <c r="AN1412" s="2"/>
      <c r="AO1412" s="2"/>
      <c r="AP1412" s="2"/>
      <c r="AQ1412" s="2"/>
      <c r="AR1412" s="2"/>
      <c r="AS1412" s="2"/>
      <c r="AT1412" s="2"/>
      <c r="AU1412" s="2"/>
      <c r="AV1412" s="2"/>
      <c r="AW1412" s="2"/>
      <c r="AX1412" s="2"/>
      <c r="AY1412" s="2"/>
      <c r="AZ1412" s="2"/>
      <c r="BA1412" s="2"/>
      <c r="BB1412" s="2"/>
      <c r="BC1412" s="2"/>
      <c r="BD1412" s="2"/>
      <c r="BE1412" s="2"/>
      <c r="BF1412" s="2"/>
      <c r="BG1412" s="2"/>
      <c r="BH1412" s="2"/>
      <c r="BI1412" s="2"/>
      <c r="BJ1412" s="2"/>
      <c r="BK1412" s="2"/>
      <c r="BL1412" s="2"/>
      <c r="BM1412" s="2"/>
      <c r="BN1412" s="2"/>
    </row>
    <row r="1413" spans="11:66">
      <c r="K1413" s="2"/>
      <c r="L1413" s="2"/>
      <c r="M1413" s="2"/>
      <c r="N1413" s="2"/>
      <c r="O1413" s="2"/>
      <c r="P1413" s="2"/>
      <c r="Q1413" s="2"/>
      <c r="R1413" s="2"/>
      <c r="S1413" s="2"/>
      <c r="T1413" s="2"/>
      <c r="U1413" s="2"/>
      <c r="V1413" s="2"/>
      <c r="W1413" s="2"/>
      <c r="X1413" s="2"/>
      <c r="Y1413" s="2"/>
      <c r="Z1413" s="2"/>
      <c r="AA1413" s="2"/>
      <c r="AB1413" s="2"/>
      <c r="AC1413" s="2"/>
      <c r="AD1413" s="2"/>
      <c r="AE1413" s="2"/>
      <c r="AF1413" s="2"/>
      <c r="AG1413" s="2"/>
      <c r="AH1413" s="2"/>
      <c r="AI1413" s="2"/>
      <c r="AJ1413" s="2"/>
      <c r="AK1413" s="2"/>
      <c r="AL1413" s="2"/>
      <c r="AM1413" s="2"/>
      <c r="AN1413" s="2"/>
      <c r="AO1413" s="2"/>
      <c r="AP1413" s="2"/>
      <c r="AQ1413" s="2"/>
      <c r="AR1413" s="2"/>
      <c r="AS1413" s="2"/>
      <c r="AT1413" s="2"/>
      <c r="AU1413" s="2"/>
      <c r="AV1413" s="2"/>
      <c r="AW1413" s="2"/>
      <c r="AX1413" s="2"/>
      <c r="AY1413" s="2"/>
      <c r="AZ1413" s="2"/>
      <c r="BA1413" s="2"/>
      <c r="BB1413" s="2"/>
      <c r="BC1413" s="2"/>
      <c r="BD1413" s="2"/>
      <c r="BE1413" s="2"/>
      <c r="BF1413" s="2"/>
      <c r="BG1413" s="2"/>
      <c r="BH1413" s="2"/>
      <c r="BI1413" s="2"/>
      <c r="BJ1413" s="2"/>
      <c r="BK1413" s="2"/>
      <c r="BL1413" s="2"/>
      <c r="BM1413" s="2"/>
      <c r="BN1413" s="2"/>
    </row>
    <row r="1414" spans="11:66">
      <c r="K1414" s="2"/>
      <c r="L1414" s="2"/>
      <c r="M1414" s="2"/>
      <c r="N1414" s="2"/>
      <c r="O1414" s="2"/>
      <c r="P1414" s="2"/>
      <c r="Q1414" s="2"/>
      <c r="R1414" s="2"/>
      <c r="S1414" s="2"/>
      <c r="T1414" s="2"/>
      <c r="U1414" s="2"/>
      <c r="V1414" s="2"/>
      <c r="W1414" s="2"/>
      <c r="X1414" s="2"/>
      <c r="Y1414" s="2"/>
      <c r="Z1414" s="2"/>
      <c r="AA1414" s="2"/>
      <c r="AB1414" s="2"/>
      <c r="AC1414" s="2"/>
      <c r="AD1414" s="2"/>
      <c r="AE1414" s="2"/>
      <c r="AF1414" s="2"/>
      <c r="AG1414" s="2"/>
      <c r="AH1414" s="2"/>
      <c r="AI1414" s="2"/>
      <c r="AJ1414" s="2"/>
      <c r="AK1414" s="2"/>
      <c r="AL1414" s="2"/>
      <c r="AM1414" s="2"/>
      <c r="AN1414" s="2"/>
      <c r="AO1414" s="2"/>
      <c r="AP1414" s="2"/>
      <c r="AQ1414" s="2"/>
      <c r="AR1414" s="2"/>
      <c r="AS1414" s="2"/>
      <c r="AT1414" s="2"/>
      <c r="AU1414" s="2"/>
      <c r="AV1414" s="2"/>
      <c r="AW1414" s="2"/>
      <c r="AX1414" s="2"/>
      <c r="AY1414" s="2"/>
      <c r="AZ1414" s="2"/>
      <c r="BA1414" s="2"/>
      <c r="BB1414" s="2"/>
      <c r="BC1414" s="2"/>
      <c r="BD1414" s="2"/>
      <c r="BE1414" s="2"/>
      <c r="BF1414" s="2"/>
      <c r="BG1414" s="2"/>
      <c r="BH1414" s="2"/>
      <c r="BI1414" s="2"/>
      <c r="BJ1414" s="2"/>
      <c r="BK1414" s="2"/>
      <c r="BL1414" s="2"/>
      <c r="BM1414" s="2"/>
      <c r="BN1414" s="2"/>
    </row>
    <row r="1415" spans="11:66">
      <c r="K1415" s="2"/>
      <c r="L1415" s="2"/>
      <c r="M1415" s="2"/>
      <c r="N1415" s="2"/>
      <c r="O1415" s="2"/>
      <c r="P1415" s="2"/>
      <c r="Q1415" s="2"/>
      <c r="R1415" s="2"/>
      <c r="S1415" s="2"/>
      <c r="T1415" s="2"/>
      <c r="U1415" s="2"/>
      <c r="V1415" s="2"/>
      <c r="W1415" s="2"/>
      <c r="X1415" s="2"/>
      <c r="Y1415" s="2"/>
      <c r="Z1415" s="2"/>
      <c r="AA1415" s="2"/>
      <c r="AB1415" s="2"/>
      <c r="AC1415" s="2"/>
      <c r="AD1415" s="2"/>
      <c r="AE1415" s="2"/>
      <c r="AF1415" s="2"/>
      <c r="AG1415" s="2"/>
      <c r="AH1415" s="2"/>
      <c r="AI1415" s="2"/>
      <c r="AJ1415" s="2"/>
      <c r="AK1415" s="2"/>
      <c r="AL1415" s="2"/>
      <c r="AM1415" s="2"/>
      <c r="AN1415" s="2"/>
      <c r="AO1415" s="2"/>
      <c r="AP1415" s="2"/>
      <c r="AQ1415" s="2"/>
      <c r="AR1415" s="2"/>
      <c r="AS1415" s="2"/>
      <c r="AT1415" s="2"/>
      <c r="AU1415" s="2"/>
      <c r="AV1415" s="2"/>
      <c r="AW1415" s="2"/>
      <c r="AX1415" s="2"/>
      <c r="AY1415" s="2"/>
      <c r="AZ1415" s="2"/>
      <c r="BA1415" s="2"/>
      <c r="BB1415" s="2"/>
      <c r="BC1415" s="2"/>
      <c r="BD1415" s="2"/>
      <c r="BE1415" s="2"/>
      <c r="BF1415" s="2"/>
      <c r="BG1415" s="2"/>
      <c r="BH1415" s="2"/>
      <c r="BI1415" s="2"/>
      <c r="BJ1415" s="2"/>
      <c r="BK1415" s="2"/>
      <c r="BL1415" s="2"/>
      <c r="BM1415" s="2"/>
      <c r="BN1415" s="2"/>
    </row>
    <row r="1416" spans="11:66">
      <c r="K1416" s="2"/>
      <c r="L1416" s="2"/>
      <c r="M1416" s="2"/>
      <c r="N1416" s="2"/>
      <c r="O1416" s="2"/>
      <c r="P1416" s="2"/>
      <c r="Q1416" s="2"/>
      <c r="R1416" s="2"/>
      <c r="S1416" s="2"/>
      <c r="T1416" s="2"/>
      <c r="U1416" s="2"/>
      <c r="V1416" s="2"/>
      <c r="W1416" s="2"/>
      <c r="X1416" s="2"/>
      <c r="Y1416" s="2"/>
      <c r="Z1416" s="2"/>
      <c r="AA1416" s="2"/>
      <c r="AB1416" s="2"/>
      <c r="AC1416" s="2"/>
      <c r="AD1416" s="2"/>
      <c r="AE1416" s="2"/>
      <c r="AF1416" s="2"/>
      <c r="AG1416" s="2"/>
      <c r="AH1416" s="2"/>
      <c r="AI1416" s="2"/>
      <c r="AJ1416" s="2"/>
      <c r="AK1416" s="2"/>
      <c r="AL1416" s="2"/>
      <c r="AM1416" s="2"/>
      <c r="AN1416" s="2"/>
      <c r="AO1416" s="2"/>
      <c r="AP1416" s="2"/>
      <c r="AQ1416" s="2"/>
      <c r="AR1416" s="2"/>
      <c r="AS1416" s="2"/>
      <c r="AT1416" s="2"/>
      <c r="AU1416" s="2"/>
      <c r="AV1416" s="2"/>
      <c r="AW1416" s="2"/>
      <c r="AX1416" s="2"/>
      <c r="AY1416" s="2"/>
      <c r="AZ1416" s="2"/>
      <c r="BA1416" s="2"/>
      <c r="BB1416" s="2"/>
      <c r="BC1416" s="2"/>
      <c r="BD1416" s="2"/>
      <c r="BE1416" s="2"/>
      <c r="BF1416" s="2"/>
      <c r="BG1416" s="2"/>
      <c r="BH1416" s="2"/>
      <c r="BI1416" s="2"/>
      <c r="BJ1416" s="2"/>
      <c r="BK1416" s="2"/>
      <c r="BL1416" s="2"/>
      <c r="BM1416" s="2"/>
      <c r="BN1416" s="2"/>
    </row>
    <row r="1417" spans="11:66">
      <c r="K1417" s="2"/>
      <c r="L1417" s="2"/>
      <c r="M1417" s="2"/>
      <c r="N1417" s="2"/>
      <c r="O1417" s="2"/>
      <c r="P1417" s="2"/>
      <c r="Q1417" s="2"/>
      <c r="R1417" s="2"/>
      <c r="S1417" s="2"/>
      <c r="T1417" s="2"/>
      <c r="U1417" s="2"/>
      <c r="V1417" s="2"/>
      <c r="W1417" s="2"/>
      <c r="X1417" s="2"/>
      <c r="Y1417" s="2"/>
      <c r="Z1417" s="2"/>
      <c r="AA1417" s="2"/>
      <c r="AB1417" s="2"/>
      <c r="AC1417" s="2"/>
      <c r="AD1417" s="2"/>
      <c r="AE1417" s="2"/>
      <c r="AF1417" s="2"/>
      <c r="AG1417" s="2"/>
      <c r="AH1417" s="2"/>
      <c r="AI1417" s="2"/>
      <c r="AJ1417" s="2"/>
      <c r="AK1417" s="2"/>
      <c r="AL1417" s="2"/>
      <c r="AM1417" s="2"/>
      <c r="AN1417" s="2"/>
      <c r="AO1417" s="2"/>
      <c r="AP1417" s="2"/>
      <c r="AQ1417" s="2"/>
      <c r="AR1417" s="2"/>
      <c r="AS1417" s="2"/>
      <c r="AT1417" s="2"/>
      <c r="AU1417" s="2"/>
      <c r="AV1417" s="2"/>
      <c r="AW1417" s="2"/>
      <c r="AX1417" s="2"/>
      <c r="AY1417" s="2"/>
      <c r="AZ1417" s="2"/>
      <c r="BA1417" s="2"/>
      <c r="BB1417" s="2"/>
      <c r="BC1417" s="2"/>
      <c r="BD1417" s="2"/>
      <c r="BE1417" s="2"/>
      <c r="BF1417" s="2"/>
      <c r="BG1417" s="2"/>
      <c r="BH1417" s="2"/>
      <c r="BI1417" s="2"/>
      <c r="BJ1417" s="2"/>
      <c r="BK1417" s="2"/>
      <c r="BL1417" s="2"/>
      <c r="BM1417" s="2"/>
      <c r="BN1417" s="2"/>
    </row>
    <row r="1418" spans="11:66">
      <c r="K1418" s="2"/>
      <c r="L1418" s="2"/>
      <c r="M1418" s="2"/>
      <c r="N1418" s="2"/>
      <c r="O1418" s="2"/>
      <c r="P1418" s="2"/>
      <c r="Q1418" s="2"/>
      <c r="R1418" s="2"/>
      <c r="S1418" s="2"/>
      <c r="T1418" s="2"/>
      <c r="U1418" s="2"/>
      <c r="V1418" s="2"/>
      <c r="W1418" s="2"/>
      <c r="X1418" s="2"/>
      <c r="Y1418" s="2"/>
      <c r="Z1418" s="2"/>
      <c r="AA1418" s="2"/>
      <c r="AB1418" s="2"/>
      <c r="AC1418" s="2"/>
      <c r="AD1418" s="2"/>
      <c r="AE1418" s="2"/>
      <c r="AF1418" s="2"/>
      <c r="AG1418" s="2"/>
      <c r="AH1418" s="2"/>
      <c r="AI1418" s="2"/>
      <c r="AJ1418" s="2"/>
      <c r="AK1418" s="2"/>
      <c r="AL1418" s="2"/>
      <c r="AM1418" s="2"/>
      <c r="AN1418" s="2"/>
      <c r="AO1418" s="2"/>
      <c r="AP1418" s="2"/>
      <c r="AQ1418" s="2"/>
      <c r="AR1418" s="2"/>
      <c r="AS1418" s="2"/>
      <c r="AT1418" s="2"/>
      <c r="AU1418" s="2"/>
      <c r="AV1418" s="2"/>
      <c r="AW1418" s="2"/>
      <c r="AX1418" s="2"/>
      <c r="AY1418" s="2"/>
      <c r="AZ1418" s="2"/>
      <c r="BA1418" s="2"/>
      <c r="BB1418" s="2"/>
      <c r="BC1418" s="2"/>
      <c r="BD1418" s="2"/>
      <c r="BE1418" s="2"/>
      <c r="BF1418" s="2"/>
      <c r="BG1418" s="2"/>
      <c r="BH1418" s="2"/>
      <c r="BI1418" s="2"/>
      <c r="BJ1418" s="2"/>
      <c r="BK1418" s="2"/>
      <c r="BL1418" s="2"/>
      <c r="BM1418" s="2"/>
      <c r="BN1418" s="2"/>
    </row>
    <row r="1419" spans="11:66">
      <c r="K1419" s="2"/>
      <c r="L1419" s="2"/>
      <c r="M1419" s="2"/>
      <c r="N1419" s="2"/>
      <c r="O1419" s="2"/>
      <c r="P1419" s="2"/>
      <c r="Q1419" s="2"/>
      <c r="R1419" s="2"/>
      <c r="S1419" s="2"/>
      <c r="T1419" s="2"/>
      <c r="U1419" s="2"/>
      <c r="V1419" s="2"/>
      <c r="W1419" s="2"/>
      <c r="X1419" s="2"/>
      <c r="Y1419" s="2"/>
      <c r="Z1419" s="2"/>
      <c r="AA1419" s="2"/>
      <c r="AB1419" s="2"/>
      <c r="AC1419" s="2"/>
      <c r="AD1419" s="2"/>
      <c r="AE1419" s="2"/>
      <c r="AF1419" s="2"/>
      <c r="AG1419" s="2"/>
      <c r="AH1419" s="2"/>
      <c r="AI1419" s="2"/>
      <c r="AJ1419" s="2"/>
      <c r="AK1419" s="2"/>
      <c r="AL1419" s="2"/>
      <c r="AM1419" s="2"/>
      <c r="AN1419" s="2"/>
      <c r="AO1419" s="2"/>
      <c r="AP1419" s="2"/>
      <c r="AQ1419" s="2"/>
      <c r="AR1419" s="2"/>
      <c r="AS1419" s="2"/>
      <c r="AT1419" s="2"/>
      <c r="AU1419" s="2"/>
      <c r="AV1419" s="2"/>
      <c r="AW1419" s="2"/>
      <c r="AX1419" s="2"/>
      <c r="AY1419" s="2"/>
      <c r="AZ1419" s="2"/>
      <c r="BA1419" s="2"/>
      <c r="BB1419" s="2"/>
      <c r="BC1419" s="2"/>
      <c r="BD1419" s="2"/>
      <c r="BE1419" s="2"/>
      <c r="BF1419" s="2"/>
      <c r="BG1419" s="2"/>
      <c r="BH1419" s="2"/>
      <c r="BI1419" s="2"/>
      <c r="BJ1419" s="2"/>
      <c r="BK1419" s="2"/>
      <c r="BL1419" s="2"/>
      <c r="BM1419" s="2"/>
      <c r="BN1419" s="2"/>
    </row>
    <row r="1420" spans="11:66">
      <c r="K1420" s="2"/>
      <c r="L1420" s="2"/>
      <c r="M1420" s="2"/>
      <c r="N1420" s="2"/>
      <c r="O1420" s="2"/>
      <c r="P1420" s="2"/>
      <c r="Q1420" s="2"/>
      <c r="R1420" s="2"/>
      <c r="S1420" s="2"/>
      <c r="T1420" s="2"/>
      <c r="U1420" s="2"/>
      <c r="V1420" s="2"/>
      <c r="W1420" s="2"/>
      <c r="X1420" s="2"/>
      <c r="Y1420" s="2"/>
      <c r="Z1420" s="2"/>
      <c r="AA1420" s="2"/>
      <c r="AB1420" s="2"/>
      <c r="AC1420" s="2"/>
      <c r="AD1420" s="2"/>
      <c r="AE1420" s="2"/>
      <c r="AF1420" s="2"/>
      <c r="AG1420" s="2"/>
      <c r="AH1420" s="2"/>
      <c r="AI1420" s="2"/>
      <c r="AJ1420" s="2"/>
      <c r="AK1420" s="2"/>
      <c r="AL1420" s="2"/>
      <c r="AM1420" s="2"/>
      <c r="AN1420" s="2"/>
      <c r="AO1420" s="2"/>
      <c r="AP1420" s="2"/>
      <c r="AQ1420" s="2"/>
      <c r="AR1420" s="2"/>
      <c r="AS1420" s="2"/>
      <c r="AT1420" s="2"/>
      <c r="AU1420" s="2"/>
      <c r="AV1420" s="2"/>
      <c r="AW1420" s="2"/>
      <c r="AX1420" s="2"/>
      <c r="AY1420" s="2"/>
      <c r="AZ1420" s="2"/>
      <c r="BA1420" s="2"/>
      <c r="BB1420" s="2"/>
      <c r="BC1420" s="2"/>
      <c r="BD1420" s="2"/>
      <c r="BE1420" s="2"/>
      <c r="BF1420" s="2"/>
      <c r="BG1420" s="2"/>
      <c r="BH1420" s="2"/>
      <c r="BI1420" s="2"/>
      <c r="BJ1420" s="2"/>
      <c r="BK1420" s="2"/>
      <c r="BL1420" s="2"/>
      <c r="BM1420" s="2"/>
      <c r="BN1420" s="2"/>
    </row>
    <row r="1421" spans="11:66">
      <c r="K1421" s="2"/>
      <c r="L1421" s="2"/>
      <c r="M1421" s="2"/>
      <c r="N1421" s="2"/>
      <c r="O1421" s="2"/>
      <c r="P1421" s="2"/>
      <c r="Q1421" s="2"/>
      <c r="R1421" s="2"/>
      <c r="S1421" s="2"/>
      <c r="T1421" s="2"/>
      <c r="U1421" s="2"/>
      <c r="V1421" s="2"/>
      <c r="W1421" s="2"/>
      <c r="X1421" s="2"/>
      <c r="Y1421" s="2"/>
      <c r="Z1421" s="2"/>
      <c r="AA1421" s="2"/>
      <c r="AB1421" s="2"/>
      <c r="AC1421" s="2"/>
      <c r="AD1421" s="2"/>
      <c r="AE1421" s="2"/>
      <c r="AF1421" s="2"/>
      <c r="AG1421" s="2"/>
      <c r="AH1421" s="2"/>
      <c r="AI1421" s="2"/>
      <c r="AJ1421" s="2"/>
      <c r="AK1421" s="2"/>
      <c r="AL1421" s="2"/>
      <c r="AM1421" s="2"/>
      <c r="AN1421" s="2"/>
      <c r="AO1421" s="2"/>
      <c r="AP1421" s="2"/>
      <c r="AQ1421" s="2"/>
      <c r="AR1421" s="2"/>
      <c r="AS1421" s="2"/>
      <c r="AT1421" s="2"/>
      <c r="AU1421" s="2"/>
      <c r="AV1421" s="2"/>
      <c r="AW1421" s="2"/>
      <c r="AX1421" s="2"/>
      <c r="AY1421" s="2"/>
      <c r="AZ1421" s="2"/>
      <c r="BA1421" s="2"/>
      <c r="BB1421" s="2"/>
      <c r="BC1421" s="2"/>
      <c r="BD1421" s="2"/>
      <c r="BE1421" s="2"/>
      <c r="BF1421" s="2"/>
      <c r="BG1421" s="2"/>
      <c r="BH1421" s="2"/>
      <c r="BI1421" s="2"/>
      <c r="BJ1421" s="2"/>
      <c r="BK1421" s="2"/>
      <c r="BL1421" s="2"/>
      <c r="BM1421" s="2"/>
      <c r="BN1421" s="2"/>
    </row>
    <row r="1422" spans="11:66">
      <c r="K1422" s="2"/>
      <c r="L1422" s="2"/>
      <c r="M1422" s="2"/>
      <c r="N1422" s="2"/>
      <c r="O1422" s="2"/>
      <c r="P1422" s="2"/>
      <c r="Q1422" s="2"/>
      <c r="R1422" s="2"/>
      <c r="S1422" s="2"/>
      <c r="T1422" s="2"/>
      <c r="U1422" s="2"/>
      <c r="V1422" s="2"/>
      <c r="W1422" s="2"/>
      <c r="X1422" s="2"/>
      <c r="Y1422" s="2"/>
      <c r="Z1422" s="2"/>
      <c r="AA1422" s="2"/>
      <c r="AB1422" s="2"/>
      <c r="AC1422" s="2"/>
      <c r="AD1422" s="2"/>
      <c r="AE1422" s="2"/>
      <c r="AF1422" s="2"/>
      <c r="AG1422" s="2"/>
      <c r="AH1422" s="2"/>
      <c r="AI1422" s="2"/>
      <c r="AJ1422" s="2"/>
      <c r="AK1422" s="2"/>
      <c r="AL1422" s="2"/>
      <c r="AM1422" s="2"/>
      <c r="AN1422" s="2"/>
      <c r="AO1422" s="2"/>
      <c r="AP1422" s="2"/>
      <c r="AQ1422" s="2"/>
      <c r="AR1422" s="2"/>
      <c r="AS1422" s="2"/>
      <c r="AT1422" s="2"/>
      <c r="AU1422" s="2"/>
      <c r="AV1422" s="2"/>
      <c r="AW1422" s="2"/>
      <c r="AX1422" s="2"/>
      <c r="AY1422" s="2"/>
      <c r="AZ1422" s="2"/>
      <c r="BA1422" s="2"/>
      <c r="BB1422" s="2"/>
      <c r="BC1422" s="2"/>
      <c r="BD1422" s="2"/>
      <c r="BE1422" s="2"/>
      <c r="BF1422" s="2"/>
      <c r="BG1422" s="2"/>
      <c r="BH1422" s="2"/>
      <c r="BI1422" s="2"/>
      <c r="BJ1422" s="2"/>
      <c r="BK1422" s="2"/>
      <c r="BL1422" s="2"/>
      <c r="BM1422" s="2"/>
      <c r="BN1422" s="2"/>
    </row>
    <row r="1423" spans="11:66">
      <c r="K1423" s="2"/>
      <c r="L1423" s="2"/>
      <c r="M1423" s="2"/>
      <c r="N1423" s="2"/>
      <c r="O1423" s="2"/>
      <c r="P1423" s="2"/>
      <c r="Q1423" s="2"/>
      <c r="R1423" s="2"/>
      <c r="S1423" s="2"/>
      <c r="T1423" s="2"/>
      <c r="U1423" s="2"/>
      <c r="V1423" s="2"/>
      <c r="W1423" s="2"/>
      <c r="X1423" s="2"/>
      <c r="Y1423" s="2"/>
      <c r="Z1423" s="2"/>
      <c r="AA1423" s="2"/>
      <c r="AB1423" s="2"/>
      <c r="AC1423" s="2"/>
      <c r="AD1423" s="2"/>
      <c r="AE1423" s="2"/>
      <c r="AF1423" s="2"/>
      <c r="AG1423" s="2"/>
      <c r="AH1423" s="2"/>
      <c r="AI1423" s="2"/>
      <c r="AJ1423" s="2"/>
      <c r="AK1423" s="2"/>
      <c r="AL1423" s="2"/>
      <c r="AM1423" s="2"/>
      <c r="AN1423" s="2"/>
      <c r="AO1423" s="2"/>
      <c r="AP1423" s="2"/>
      <c r="AQ1423" s="2"/>
      <c r="AR1423" s="2"/>
      <c r="AS1423" s="2"/>
      <c r="AT1423" s="2"/>
      <c r="AU1423" s="2"/>
      <c r="AV1423" s="2"/>
      <c r="AW1423" s="2"/>
      <c r="AX1423" s="2"/>
      <c r="AY1423" s="2"/>
      <c r="AZ1423" s="2"/>
      <c r="BA1423" s="2"/>
      <c r="BB1423" s="2"/>
      <c r="BC1423" s="2"/>
      <c r="BD1423" s="2"/>
      <c r="BE1423" s="2"/>
      <c r="BF1423" s="2"/>
      <c r="BG1423" s="2"/>
      <c r="BH1423" s="2"/>
      <c r="BI1423" s="2"/>
      <c r="BJ1423" s="2"/>
      <c r="BK1423" s="2"/>
      <c r="BL1423" s="2"/>
      <c r="BM1423" s="2"/>
      <c r="BN1423" s="2"/>
    </row>
    <row r="1424" spans="11:66">
      <c r="K1424" s="2"/>
      <c r="L1424" s="2"/>
      <c r="M1424" s="2"/>
      <c r="N1424" s="2"/>
      <c r="O1424" s="2"/>
      <c r="P1424" s="2"/>
      <c r="Q1424" s="2"/>
      <c r="R1424" s="2"/>
      <c r="S1424" s="2"/>
      <c r="T1424" s="2"/>
      <c r="U1424" s="2"/>
      <c r="V1424" s="2"/>
      <c r="W1424" s="2"/>
      <c r="X1424" s="2"/>
      <c r="Y1424" s="2"/>
      <c r="Z1424" s="2"/>
      <c r="AA1424" s="2"/>
      <c r="AB1424" s="2"/>
      <c r="AC1424" s="2"/>
      <c r="AD1424" s="2"/>
      <c r="AE1424" s="2"/>
      <c r="AF1424" s="2"/>
      <c r="AG1424" s="2"/>
      <c r="AH1424" s="2"/>
      <c r="AI1424" s="2"/>
      <c r="AJ1424" s="2"/>
      <c r="AK1424" s="2"/>
      <c r="AL1424" s="2"/>
      <c r="AM1424" s="2"/>
      <c r="AN1424" s="2"/>
      <c r="AO1424" s="2"/>
      <c r="AP1424" s="2"/>
      <c r="AQ1424" s="2"/>
      <c r="AR1424" s="2"/>
      <c r="AS1424" s="2"/>
      <c r="AT1424" s="2"/>
      <c r="AU1424" s="2"/>
      <c r="AV1424" s="2"/>
      <c r="AW1424" s="2"/>
      <c r="AX1424" s="2"/>
      <c r="AY1424" s="2"/>
      <c r="AZ1424" s="2"/>
      <c r="BA1424" s="2"/>
      <c r="BB1424" s="2"/>
      <c r="BC1424" s="2"/>
      <c r="BD1424" s="2"/>
      <c r="BE1424" s="2"/>
      <c r="BF1424" s="2"/>
      <c r="BG1424" s="2"/>
      <c r="BH1424" s="2"/>
      <c r="BI1424" s="2"/>
      <c r="BJ1424" s="2"/>
      <c r="BK1424" s="2"/>
      <c r="BL1424" s="2"/>
      <c r="BM1424" s="2"/>
      <c r="BN1424" s="2"/>
    </row>
    <row r="1425" spans="11:66">
      <c r="K1425" s="2"/>
      <c r="L1425" s="2"/>
      <c r="M1425" s="2"/>
      <c r="N1425" s="2"/>
      <c r="O1425" s="2"/>
      <c r="P1425" s="2"/>
      <c r="Q1425" s="2"/>
      <c r="R1425" s="2"/>
      <c r="S1425" s="2"/>
      <c r="T1425" s="2"/>
      <c r="U1425" s="2"/>
      <c r="V1425" s="2"/>
      <c r="W1425" s="2"/>
      <c r="X1425" s="2"/>
      <c r="Y1425" s="2"/>
      <c r="Z1425" s="2"/>
      <c r="AA1425" s="2"/>
      <c r="AB1425" s="2"/>
      <c r="AC1425" s="2"/>
      <c r="AD1425" s="2"/>
      <c r="AE1425" s="2"/>
      <c r="AF1425" s="2"/>
      <c r="AG1425" s="2"/>
      <c r="AH1425" s="2"/>
      <c r="AI1425" s="2"/>
      <c r="AJ1425" s="2"/>
      <c r="AK1425" s="2"/>
      <c r="AL1425" s="2"/>
      <c r="AM1425" s="2"/>
      <c r="AN1425" s="2"/>
      <c r="AO1425" s="2"/>
      <c r="AP1425" s="2"/>
      <c r="AQ1425" s="2"/>
      <c r="AR1425" s="2"/>
      <c r="AS1425" s="2"/>
      <c r="AT1425" s="2"/>
      <c r="AU1425" s="2"/>
      <c r="AV1425" s="2"/>
      <c r="AW1425" s="2"/>
      <c r="AX1425" s="2"/>
      <c r="AY1425" s="2"/>
      <c r="AZ1425" s="2"/>
      <c r="BA1425" s="2"/>
      <c r="BB1425" s="2"/>
      <c r="BC1425" s="2"/>
      <c r="BD1425" s="2"/>
      <c r="BE1425" s="2"/>
      <c r="BF1425" s="2"/>
      <c r="BG1425" s="2"/>
      <c r="BH1425" s="2"/>
      <c r="BI1425" s="2"/>
      <c r="BJ1425" s="2"/>
      <c r="BK1425" s="2"/>
      <c r="BL1425" s="2"/>
      <c r="BM1425" s="2"/>
      <c r="BN1425" s="2"/>
    </row>
    <row r="1426" spans="11:66">
      <c r="K1426" s="2"/>
      <c r="L1426" s="2"/>
      <c r="M1426" s="2"/>
      <c r="N1426" s="2"/>
      <c r="O1426" s="2"/>
      <c r="P1426" s="2"/>
      <c r="Q1426" s="2"/>
      <c r="R1426" s="2"/>
      <c r="S1426" s="2"/>
      <c r="T1426" s="2"/>
      <c r="U1426" s="2"/>
      <c r="V1426" s="2"/>
      <c r="W1426" s="2"/>
      <c r="X1426" s="2"/>
      <c r="Y1426" s="2"/>
      <c r="Z1426" s="2"/>
      <c r="AA1426" s="2"/>
      <c r="AB1426" s="2"/>
      <c r="AC1426" s="2"/>
      <c r="AD1426" s="2"/>
      <c r="AE1426" s="2"/>
      <c r="AF1426" s="2"/>
      <c r="AG1426" s="2"/>
      <c r="AH1426" s="2"/>
      <c r="AI1426" s="2"/>
      <c r="AJ1426" s="2"/>
      <c r="AK1426" s="2"/>
      <c r="AL1426" s="2"/>
      <c r="AM1426" s="2"/>
      <c r="AN1426" s="2"/>
      <c r="AO1426" s="2"/>
      <c r="AP1426" s="2"/>
      <c r="AQ1426" s="2"/>
      <c r="AR1426" s="2"/>
      <c r="AS1426" s="2"/>
      <c r="AT1426" s="2"/>
      <c r="AU1426" s="2"/>
      <c r="AV1426" s="2"/>
      <c r="AW1426" s="2"/>
      <c r="AX1426" s="2"/>
      <c r="AY1426" s="2"/>
      <c r="AZ1426" s="2"/>
      <c r="BA1426" s="2"/>
      <c r="BB1426" s="2"/>
      <c r="BC1426" s="2"/>
      <c r="BD1426" s="2"/>
      <c r="BE1426" s="2"/>
      <c r="BF1426" s="2"/>
      <c r="BG1426" s="2"/>
      <c r="BH1426" s="2"/>
      <c r="BI1426" s="2"/>
      <c r="BJ1426" s="2"/>
      <c r="BK1426" s="2"/>
      <c r="BL1426" s="2"/>
      <c r="BM1426" s="2"/>
      <c r="BN1426" s="2"/>
    </row>
    <row r="1427" spans="11:66">
      <c r="K1427" s="2"/>
      <c r="L1427" s="2"/>
      <c r="M1427" s="2"/>
      <c r="N1427" s="2"/>
      <c r="O1427" s="2"/>
      <c r="P1427" s="2"/>
      <c r="Q1427" s="2"/>
      <c r="R1427" s="2"/>
      <c r="S1427" s="2"/>
      <c r="T1427" s="2"/>
      <c r="U1427" s="2"/>
      <c r="V1427" s="2"/>
      <c r="W1427" s="2"/>
      <c r="X1427" s="2"/>
      <c r="Y1427" s="2"/>
      <c r="Z1427" s="2"/>
      <c r="AA1427" s="2"/>
      <c r="AB1427" s="2"/>
      <c r="AC1427" s="2"/>
      <c r="AD1427" s="2"/>
      <c r="AE1427" s="2"/>
      <c r="AF1427" s="2"/>
      <c r="AG1427" s="2"/>
      <c r="AH1427" s="2"/>
      <c r="AI1427" s="2"/>
      <c r="AJ1427" s="2"/>
      <c r="AK1427" s="2"/>
      <c r="AL1427" s="2"/>
      <c r="AM1427" s="2"/>
      <c r="AN1427" s="2"/>
      <c r="AO1427" s="2"/>
      <c r="AP1427" s="2"/>
      <c r="AQ1427" s="2"/>
      <c r="AR1427" s="2"/>
      <c r="AS1427" s="2"/>
      <c r="AT1427" s="2"/>
      <c r="AU1427" s="2"/>
      <c r="AV1427" s="2"/>
      <c r="AW1427" s="2"/>
      <c r="AX1427" s="2"/>
      <c r="AY1427" s="2"/>
      <c r="AZ1427" s="2"/>
      <c r="BA1427" s="2"/>
      <c r="BB1427" s="2"/>
      <c r="BC1427" s="2"/>
      <c r="BD1427" s="2"/>
      <c r="BE1427" s="2"/>
      <c r="BF1427" s="2"/>
      <c r="BG1427" s="2"/>
      <c r="BH1427" s="2"/>
      <c r="BI1427" s="2"/>
      <c r="BJ1427" s="2"/>
      <c r="BK1427" s="2"/>
      <c r="BL1427" s="2"/>
      <c r="BM1427" s="2"/>
      <c r="BN1427" s="2"/>
    </row>
    <row r="1428" spans="11:66">
      <c r="K1428" s="2"/>
      <c r="L1428" s="2"/>
      <c r="M1428" s="2"/>
      <c r="N1428" s="2"/>
      <c r="O1428" s="2"/>
      <c r="P1428" s="2"/>
      <c r="Q1428" s="2"/>
      <c r="R1428" s="2"/>
      <c r="S1428" s="2"/>
      <c r="T1428" s="2"/>
      <c r="U1428" s="2"/>
      <c r="V1428" s="2"/>
      <c r="W1428" s="2"/>
      <c r="X1428" s="2"/>
      <c r="Y1428" s="2"/>
      <c r="Z1428" s="2"/>
      <c r="AA1428" s="2"/>
      <c r="AB1428" s="2"/>
      <c r="AC1428" s="2"/>
      <c r="AD1428" s="2"/>
      <c r="AE1428" s="2"/>
      <c r="AF1428" s="2"/>
      <c r="AG1428" s="2"/>
      <c r="AH1428" s="2"/>
      <c r="AI1428" s="2"/>
      <c r="AJ1428" s="2"/>
      <c r="AK1428" s="2"/>
      <c r="AL1428" s="2"/>
      <c r="AM1428" s="2"/>
      <c r="AN1428" s="2"/>
      <c r="AO1428" s="2"/>
      <c r="AP1428" s="2"/>
      <c r="AQ1428" s="2"/>
      <c r="AR1428" s="2"/>
      <c r="AS1428" s="2"/>
      <c r="AT1428" s="2"/>
      <c r="AU1428" s="2"/>
      <c r="AV1428" s="2"/>
      <c r="AW1428" s="2"/>
      <c r="AX1428" s="2"/>
      <c r="AY1428" s="2"/>
      <c r="AZ1428" s="2"/>
      <c r="BA1428" s="2"/>
      <c r="BB1428" s="2"/>
      <c r="BC1428" s="2"/>
      <c r="BD1428" s="2"/>
      <c r="BE1428" s="2"/>
      <c r="BF1428" s="2"/>
      <c r="BG1428" s="2"/>
      <c r="BH1428" s="2"/>
      <c r="BI1428" s="2"/>
      <c r="BJ1428" s="2"/>
      <c r="BK1428" s="2"/>
      <c r="BL1428" s="2"/>
      <c r="BM1428" s="2"/>
      <c r="BN1428" s="2"/>
    </row>
    <row r="1429" spans="11:66">
      <c r="K1429" s="2"/>
      <c r="L1429" s="2"/>
      <c r="M1429" s="2"/>
      <c r="N1429" s="2"/>
      <c r="O1429" s="2"/>
      <c r="P1429" s="2"/>
      <c r="Q1429" s="2"/>
      <c r="R1429" s="2"/>
      <c r="S1429" s="2"/>
      <c r="T1429" s="2"/>
      <c r="U1429" s="2"/>
      <c r="V1429" s="2"/>
      <c r="W1429" s="2"/>
      <c r="X1429" s="2"/>
      <c r="Y1429" s="2"/>
      <c r="Z1429" s="2"/>
      <c r="AA1429" s="2"/>
      <c r="AB1429" s="2"/>
      <c r="AC1429" s="2"/>
      <c r="AD1429" s="2"/>
      <c r="AE1429" s="2"/>
      <c r="AF1429" s="2"/>
      <c r="AG1429" s="2"/>
      <c r="AH1429" s="2"/>
      <c r="AI1429" s="2"/>
      <c r="AJ1429" s="2"/>
      <c r="AK1429" s="2"/>
      <c r="AL1429" s="2"/>
      <c r="AM1429" s="2"/>
      <c r="AN1429" s="2"/>
      <c r="AO1429" s="2"/>
      <c r="AP1429" s="2"/>
      <c r="AQ1429" s="2"/>
      <c r="AR1429" s="2"/>
      <c r="AS1429" s="2"/>
      <c r="AT1429" s="2"/>
      <c r="AU1429" s="2"/>
      <c r="AV1429" s="2"/>
      <c r="AW1429" s="2"/>
      <c r="AX1429" s="2"/>
      <c r="AY1429" s="2"/>
      <c r="AZ1429" s="2"/>
      <c r="BA1429" s="2"/>
      <c r="BB1429" s="2"/>
      <c r="BC1429" s="2"/>
      <c r="BD1429" s="2"/>
      <c r="BE1429" s="2"/>
      <c r="BF1429" s="2"/>
      <c r="BG1429" s="2"/>
      <c r="BH1429" s="2"/>
      <c r="BI1429" s="2"/>
      <c r="BJ1429" s="2"/>
      <c r="BK1429" s="2"/>
      <c r="BL1429" s="2"/>
      <c r="BM1429" s="2"/>
      <c r="BN1429" s="2"/>
    </row>
    <row r="1430" spans="11:66">
      <c r="K1430" s="2"/>
      <c r="L1430" s="2"/>
      <c r="M1430" s="2"/>
      <c r="N1430" s="2"/>
      <c r="O1430" s="2"/>
      <c r="P1430" s="2"/>
      <c r="Q1430" s="2"/>
      <c r="R1430" s="2"/>
      <c r="S1430" s="2"/>
      <c r="T1430" s="2"/>
      <c r="U1430" s="2"/>
      <c r="V1430" s="2"/>
      <c r="W1430" s="2"/>
      <c r="X1430" s="2"/>
      <c r="Y1430" s="2"/>
      <c r="Z1430" s="2"/>
      <c r="AA1430" s="2"/>
      <c r="AB1430" s="2"/>
      <c r="AC1430" s="2"/>
      <c r="AD1430" s="2"/>
      <c r="AE1430" s="2"/>
      <c r="AF1430" s="2"/>
      <c r="AG1430" s="2"/>
      <c r="AH1430" s="2"/>
      <c r="AI1430" s="2"/>
      <c r="AJ1430" s="2"/>
      <c r="AK1430" s="2"/>
      <c r="AL1430" s="2"/>
      <c r="AM1430" s="2"/>
      <c r="AN1430" s="2"/>
      <c r="AO1430" s="2"/>
      <c r="AP1430" s="2"/>
      <c r="AQ1430" s="2"/>
      <c r="AR1430" s="2"/>
      <c r="AS1430" s="2"/>
      <c r="AT1430" s="2"/>
      <c r="AU1430" s="2"/>
      <c r="AV1430" s="2"/>
      <c r="AW1430" s="2"/>
      <c r="AX1430" s="2"/>
      <c r="AY1430" s="2"/>
      <c r="AZ1430" s="2"/>
      <c r="BA1430" s="2"/>
      <c r="BB1430" s="2"/>
      <c r="BC1430" s="2"/>
      <c r="BD1430" s="2"/>
      <c r="BE1430" s="2"/>
      <c r="BF1430" s="2"/>
      <c r="BG1430" s="2"/>
      <c r="BH1430" s="2"/>
      <c r="BI1430" s="2"/>
      <c r="BJ1430" s="2"/>
      <c r="BK1430" s="2"/>
      <c r="BL1430" s="2"/>
      <c r="BM1430" s="2"/>
      <c r="BN1430" s="2"/>
    </row>
    <row r="1431" spans="11:66">
      <c r="K1431" s="2"/>
      <c r="L1431" s="2"/>
      <c r="M1431" s="2"/>
      <c r="N1431" s="2"/>
      <c r="O1431" s="2"/>
      <c r="P1431" s="2"/>
      <c r="Q1431" s="2"/>
      <c r="R1431" s="2"/>
      <c r="S1431" s="2"/>
      <c r="T1431" s="2"/>
      <c r="U1431" s="2"/>
      <c r="V1431" s="2"/>
      <c r="W1431" s="2"/>
      <c r="X1431" s="2"/>
      <c r="Y1431" s="2"/>
      <c r="Z1431" s="2"/>
      <c r="AA1431" s="2"/>
      <c r="AB1431" s="2"/>
      <c r="AC1431" s="2"/>
      <c r="AD1431" s="2"/>
      <c r="AE1431" s="2"/>
      <c r="AF1431" s="2"/>
      <c r="AG1431" s="2"/>
      <c r="AH1431" s="2"/>
      <c r="AI1431" s="2"/>
      <c r="AJ1431" s="2"/>
      <c r="AK1431" s="2"/>
      <c r="AL1431" s="2"/>
      <c r="AM1431" s="2"/>
      <c r="AN1431" s="2"/>
      <c r="AO1431" s="2"/>
      <c r="AP1431" s="2"/>
      <c r="AQ1431" s="2"/>
      <c r="AR1431" s="2"/>
      <c r="AS1431" s="2"/>
      <c r="AT1431" s="2"/>
      <c r="AU1431" s="2"/>
      <c r="AV1431" s="2"/>
      <c r="AW1431" s="2"/>
      <c r="AX1431" s="2"/>
      <c r="AY1431" s="2"/>
      <c r="AZ1431" s="2"/>
      <c r="BA1431" s="2"/>
      <c r="BB1431" s="2"/>
      <c r="BC1431" s="2"/>
      <c r="BD1431" s="2"/>
      <c r="BE1431" s="2"/>
      <c r="BF1431" s="2"/>
      <c r="BG1431" s="2"/>
      <c r="BH1431" s="2"/>
      <c r="BI1431" s="2"/>
      <c r="BJ1431" s="2"/>
      <c r="BK1431" s="2"/>
      <c r="BL1431" s="2"/>
      <c r="BM1431" s="2"/>
      <c r="BN1431" s="2"/>
    </row>
    <row r="1432" spans="11:66">
      <c r="K1432" s="2"/>
      <c r="L1432" s="2"/>
      <c r="M1432" s="2"/>
      <c r="N1432" s="2"/>
      <c r="O1432" s="2"/>
      <c r="P1432" s="2"/>
      <c r="Q1432" s="2"/>
      <c r="R1432" s="2"/>
      <c r="S1432" s="2"/>
      <c r="T1432" s="2"/>
      <c r="U1432" s="2"/>
      <c r="V1432" s="2"/>
      <c r="W1432" s="2"/>
      <c r="X1432" s="2"/>
      <c r="Y1432" s="2"/>
      <c r="Z1432" s="2"/>
      <c r="AA1432" s="2"/>
      <c r="AB1432" s="2"/>
      <c r="AC1432" s="2"/>
      <c r="AD1432" s="2"/>
      <c r="AE1432" s="2"/>
      <c r="AF1432" s="2"/>
      <c r="AG1432" s="2"/>
      <c r="AH1432" s="2"/>
      <c r="AI1432" s="2"/>
      <c r="AJ1432" s="2"/>
      <c r="AK1432" s="2"/>
      <c r="AL1432" s="2"/>
      <c r="AM1432" s="2"/>
      <c r="AN1432" s="2"/>
      <c r="AO1432" s="2"/>
      <c r="AP1432" s="2"/>
      <c r="AQ1432" s="2"/>
      <c r="AR1432" s="2"/>
      <c r="AS1432" s="2"/>
      <c r="AT1432" s="2"/>
      <c r="AU1432" s="2"/>
      <c r="AV1432" s="2"/>
      <c r="AW1432" s="2"/>
      <c r="AX1432" s="2"/>
      <c r="AY1432" s="2"/>
      <c r="AZ1432" s="2"/>
      <c r="BA1432" s="2"/>
      <c r="BB1432" s="2"/>
      <c r="BC1432" s="2"/>
      <c r="BD1432" s="2"/>
      <c r="BE1432" s="2"/>
      <c r="BF1432" s="2"/>
      <c r="BG1432" s="2"/>
      <c r="BH1432" s="2"/>
      <c r="BI1432" s="2"/>
      <c r="BJ1432" s="2"/>
      <c r="BK1432" s="2"/>
      <c r="BL1432" s="2"/>
      <c r="BM1432" s="2"/>
      <c r="BN1432" s="2"/>
    </row>
    <row r="1433" spans="11:66">
      <c r="K1433" s="2"/>
      <c r="L1433" s="2"/>
      <c r="M1433" s="2"/>
      <c r="N1433" s="2"/>
      <c r="O1433" s="2"/>
      <c r="P1433" s="2"/>
      <c r="Q1433" s="2"/>
      <c r="R1433" s="2"/>
      <c r="S1433" s="2"/>
      <c r="T1433" s="2"/>
      <c r="U1433" s="2"/>
      <c r="V1433" s="2"/>
      <c r="W1433" s="2"/>
      <c r="X1433" s="2"/>
      <c r="Y1433" s="2"/>
      <c r="Z1433" s="2"/>
      <c r="AA1433" s="2"/>
      <c r="AB1433" s="2"/>
      <c r="AC1433" s="2"/>
      <c r="AD1433" s="2"/>
      <c r="AE1433" s="2"/>
      <c r="AF1433" s="2"/>
      <c r="AG1433" s="2"/>
      <c r="AH1433" s="2"/>
      <c r="AI1433" s="2"/>
      <c r="AJ1433" s="2"/>
      <c r="AK1433" s="2"/>
      <c r="AL1433" s="2"/>
      <c r="AM1433" s="2"/>
      <c r="AN1433" s="2"/>
      <c r="AO1433" s="2"/>
      <c r="AP1433" s="2"/>
      <c r="AQ1433" s="2"/>
      <c r="AR1433" s="2"/>
      <c r="AS1433" s="2"/>
      <c r="AT1433" s="2"/>
      <c r="AU1433" s="2"/>
      <c r="AV1433" s="2"/>
      <c r="AW1433" s="2"/>
      <c r="AX1433" s="2"/>
      <c r="AY1433" s="2"/>
      <c r="AZ1433" s="2"/>
      <c r="BA1433" s="2"/>
      <c r="BB1433" s="2"/>
      <c r="BC1433" s="2"/>
      <c r="BD1433" s="2"/>
      <c r="BE1433" s="2"/>
      <c r="BF1433" s="2"/>
      <c r="BG1433" s="2"/>
      <c r="BH1433" s="2"/>
      <c r="BI1433" s="2"/>
      <c r="BJ1433" s="2"/>
      <c r="BK1433" s="2"/>
      <c r="BL1433" s="2"/>
      <c r="BM1433" s="2"/>
      <c r="BN1433" s="2"/>
    </row>
    <row r="1434" spans="11:66">
      <c r="K1434" s="2"/>
      <c r="L1434" s="2"/>
      <c r="M1434" s="2"/>
      <c r="N1434" s="2"/>
      <c r="O1434" s="2"/>
      <c r="P1434" s="2"/>
      <c r="Q1434" s="2"/>
      <c r="R1434" s="2"/>
      <c r="S1434" s="2"/>
      <c r="T1434" s="2"/>
      <c r="U1434" s="2"/>
      <c r="V1434" s="2"/>
      <c r="W1434" s="2"/>
      <c r="X1434" s="2"/>
      <c r="Y1434" s="2"/>
      <c r="Z1434" s="2"/>
      <c r="AA1434" s="2"/>
      <c r="AB1434" s="2"/>
      <c r="AC1434" s="2"/>
      <c r="AD1434" s="2"/>
      <c r="AE1434" s="2"/>
      <c r="AF1434" s="2"/>
      <c r="AG1434" s="2"/>
      <c r="AH1434" s="2"/>
      <c r="AI1434" s="2"/>
      <c r="AJ1434" s="2"/>
      <c r="AK1434" s="2"/>
      <c r="AL1434" s="2"/>
      <c r="AM1434" s="2"/>
      <c r="AN1434" s="2"/>
      <c r="AO1434" s="2"/>
      <c r="AP1434" s="2"/>
      <c r="AQ1434" s="2"/>
      <c r="AR1434" s="2"/>
      <c r="AS1434" s="2"/>
      <c r="AT1434" s="2"/>
      <c r="AU1434" s="2"/>
      <c r="AV1434" s="2"/>
      <c r="AW1434" s="2"/>
      <c r="AX1434" s="2"/>
      <c r="AY1434" s="2"/>
      <c r="AZ1434" s="2"/>
      <c r="BA1434" s="2"/>
      <c r="BB1434" s="2"/>
      <c r="BC1434" s="2"/>
      <c r="BD1434" s="2"/>
      <c r="BE1434" s="2"/>
      <c r="BF1434" s="2"/>
      <c r="BG1434" s="2"/>
      <c r="BH1434" s="2"/>
      <c r="BI1434" s="2"/>
      <c r="BJ1434" s="2"/>
      <c r="BK1434" s="2"/>
      <c r="BL1434" s="2"/>
      <c r="BM1434" s="2"/>
      <c r="BN1434" s="2"/>
    </row>
    <row r="1435" spans="11:66">
      <c r="K1435" s="2"/>
      <c r="L1435" s="2"/>
      <c r="M1435" s="2"/>
      <c r="N1435" s="2"/>
      <c r="O1435" s="2"/>
      <c r="P1435" s="2"/>
      <c r="Q1435" s="2"/>
      <c r="R1435" s="2"/>
      <c r="S1435" s="2"/>
      <c r="T1435" s="2"/>
      <c r="U1435" s="2"/>
      <c r="V1435" s="2"/>
      <c r="W1435" s="2"/>
      <c r="X1435" s="2"/>
      <c r="Y1435" s="2"/>
      <c r="Z1435" s="2"/>
      <c r="AA1435" s="2"/>
      <c r="AB1435" s="2"/>
      <c r="AC1435" s="2"/>
      <c r="AD1435" s="2"/>
      <c r="AE1435" s="2"/>
      <c r="AF1435" s="2"/>
      <c r="AG1435" s="2"/>
      <c r="AH1435" s="2"/>
      <c r="AI1435" s="2"/>
      <c r="AJ1435" s="2"/>
      <c r="AK1435" s="2"/>
      <c r="AL1435" s="2"/>
      <c r="AM1435" s="2"/>
      <c r="AN1435" s="2"/>
      <c r="AO1435" s="2"/>
      <c r="AP1435" s="2"/>
      <c r="AQ1435" s="2"/>
      <c r="AR1435" s="2"/>
      <c r="AS1435" s="2"/>
      <c r="AT1435" s="2"/>
      <c r="AU1435" s="2"/>
      <c r="AV1435" s="2"/>
      <c r="AW1435" s="2"/>
      <c r="AX1435" s="2"/>
      <c r="AY1435" s="2"/>
      <c r="AZ1435" s="2"/>
      <c r="BA1435" s="2"/>
      <c r="BB1435" s="2"/>
      <c r="BC1435" s="2"/>
      <c r="BD1435" s="2"/>
      <c r="BE1435" s="2"/>
      <c r="BF1435" s="2"/>
      <c r="BG1435" s="2"/>
      <c r="BH1435" s="2"/>
      <c r="BI1435" s="2"/>
      <c r="BJ1435" s="2"/>
      <c r="BK1435" s="2"/>
      <c r="BL1435" s="2"/>
      <c r="BM1435" s="2"/>
      <c r="BN1435" s="2"/>
    </row>
    <row r="1436" spans="11:66">
      <c r="K1436" s="2"/>
      <c r="L1436" s="2"/>
      <c r="M1436" s="2"/>
      <c r="N1436" s="2"/>
      <c r="O1436" s="2"/>
      <c r="P1436" s="2"/>
      <c r="Q1436" s="2"/>
      <c r="R1436" s="2"/>
      <c r="S1436" s="2"/>
      <c r="T1436" s="2"/>
      <c r="U1436" s="2"/>
      <c r="V1436" s="2"/>
      <c r="W1436" s="2"/>
      <c r="X1436" s="2"/>
      <c r="Y1436" s="2"/>
      <c r="Z1436" s="2"/>
      <c r="AA1436" s="2"/>
      <c r="AB1436" s="2"/>
      <c r="AC1436" s="2"/>
      <c r="AD1436" s="2"/>
      <c r="AE1436" s="2"/>
      <c r="AF1436" s="2"/>
      <c r="AG1436" s="2"/>
      <c r="AH1436" s="2"/>
      <c r="AI1436" s="2"/>
      <c r="AJ1436" s="2"/>
      <c r="AK1436" s="2"/>
      <c r="AL1436" s="2"/>
      <c r="AM1436" s="2"/>
      <c r="AN1436" s="2"/>
      <c r="AO1436" s="2"/>
      <c r="AP1436" s="2"/>
      <c r="AQ1436" s="2"/>
      <c r="AR1436" s="2"/>
      <c r="AS1436" s="2"/>
      <c r="AT1436" s="2"/>
      <c r="AU1436" s="2"/>
      <c r="AV1436" s="2"/>
      <c r="AW1436" s="2"/>
      <c r="AX1436" s="2"/>
      <c r="AY1436" s="2"/>
      <c r="AZ1436" s="2"/>
      <c r="BA1436" s="2"/>
      <c r="BB1436" s="2"/>
      <c r="BC1436" s="2"/>
      <c r="BD1436" s="2"/>
      <c r="BE1436" s="2"/>
      <c r="BF1436" s="2"/>
      <c r="BG1436" s="2"/>
      <c r="BH1436" s="2"/>
      <c r="BI1436" s="2"/>
      <c r="BJ1436" s="2"/>
      <c r="BK1436" s="2"/>
      <c r="BL1436" s="2"/>
      <c r="BM1436" s="2"/>
      <c r="BN1436" s="2"/>
    </row>
    <row r="1437" spans="11:66">
      <c r="K1437" s="2"/>
      <c r="L1437" s="2"/>
      <c r="M1437" s="2"/>
      <c r="N1437" s="2"/>
      <c r="O1437" s="2"/>
      <c r="P1437" s="2"/>
      <c r="Q1437" s="2"/>
      <c r="R1437" s="2"/>
      <c r="S1437" s="2"/>
      <c r="T1437" s="2"/>
      <c r="U1437" s="2"/>
      <c r="V1437" s="2"/>
      <c r="W1437" s="2"/>
      <c r="X1437" s="2"/>
      <c r="Y1437" s="2"/>
      <c r="Z1437" s="2"/>
      <c r="AA1437" s="2"/>
      <c r="AB1437" s="2"/>
      <c r="AC1437" s="2"/>
      <c r="AD1437" s="2"/>
      <c r="AE1437" s="2"/>
      <c r="AF1437" s="2"/>
      <c r="AG1437" s="2"/>
      <c r="AH1437" s="2"/>
      <c r="AI1437" s="2"/>
      <c r="AJ1437" s="2"/>
      <c r="AK1437" s="2"/>
      <c r="AL1437" s="2"/>
      <c r="AM1437" s="2"/>
      <c r="AN1437" s="2"/>
      <c r="AO1437" s="2"/>
      <c r="AP1437" s="2"/>
      <c r="AQ1437" s="2"/>
      <c r="AR1437" s="2"/>
      <c r="AS1437" s="2"/>
      <c r="AT1437" s="2"/>
      <c r="AU1437" s="2"/>
      <c r="AV1437" s="2"/>
      <c r="AW1437" s="2"/>
      <c r="AX1437" s="2"/>
      <c r="AY1437" s="2"/>
      <c r="AZ1437" s="2"/>
      <c r="BA1437" s="2"/>
      <c r="BB1437" s="2"/>
      <c r="BC1437" s="2"/>
      <c r="BD1437" s="2"/>
      <c r="BE1437" s="2"/>
      <c r="BF1437" s="2"/>
      <c r="BG1437" s="2"/>
      <c r="BH1437" s="2"/>
      <c r="BI1437" s="2"/>
      <c r="BJ1437" s="2"/>
      <c r="BK1437" s="2"/>
      <c r="BL1437" s="2"/>
      <c r="BM1437" s="2"/>
      <c r="BN1437" s="2"/>
    </row>
    <row r="1438" spans="11:66">
      <c r="K1438" s="2"/>
      <c r="L1438" s="2"/>
      <c r="M1438" s="2"/>
      <c r="N1438" s="2"/>
      <c r="O1438" s="2"/>
      <c r="P1438" s="2"/>
      <c r="Q1438" s="2"/>
      <c r="R1438" s="2"/>
      <c r="S1438" s="2"/>
      <c r="T1438" s="2"/>
      <c r="U1438" s="2"/>
      <c r="V1438" s="2"/>
      <c r="W1438" s="2"/>
      <c r="X1438" s="2"/>
      <c r="Y1438" s="2"/>
      <c r="Z1438" s="2"/>
      <c r="AA1438" s="2"/>
      <c r="AB1438" s="2"/>
      <c r="AC1438" s="2"/>
      <c r="AD1438" s="2"/>
      <c r="AE1438" s="2"/>
      <c r="AF1438" s="2"/>
      <c r="AG1438" s="2"/>
      <c r="AH1438" s="2"/>
      <c r="AI1438" s="2"/>
      <c r="AJ1438" s="2"/>
      <c r="AK1438" s="2"/>
      <c r="AL1438" s="2"/>
      <c r="AM1438" s="2"/>
      <c r="AN1438" s="2"/>
      <c r="AO1438" s="2"/>
      <c r="AP1438" s="2"/>
      <c r="AQ1438" s="2"/>
      <c r="AR1438" s="2"/>
      <c r="AS1438" s="2"/>
      <c r="AT1438" s="2"/>
      <c r="AU1438" s="2"/>
      <c r="AV1438" s="2"/>
      <c r="AW1438" s="2"/>
      <c r="AX1438" s="2"/>
      <c r="AY1438" s="2"/>
      <c r="AZ1438" s="2"/>
      <c r="BA1438" s="2"/>
      <c r="BB1438" s="2"/>
      <c r="BC1438" s="2"/>
      <c r="BD1438" s="2"/>
      <c r="BE1438" s="2"/>
      <c r="BF1438" s="2"/>
      <c r="BG1438" s="2"/>
      <c r="BH1438" s="2"/>
      <c r="BI1438" s="2"/>
      <c r="BJ1438" s="2"/>
      <c r="BK1438" s="2"/>
      <c r="BL1438" s="2"/>
      <c r="BM1438" s="2"/>
      <c r="BN1438" s="2"/>
    </row>
    <row r="1439" spans="11:66">
      <c r="K1439" s="2"/>
      <c r="L1439" s="2"/>
      <c r="M1439" s="2"/>
      <c r="N1439" s="2"/>
      <c r="O1439" s="2"/>
      <c r="P1439" s="2"/>
      <c r="Q1439" s="2"/>
      <c r="R1439" s="2"/>
      <c r="S1439" s="2"/>
      <c r="T1439" s="2"/>
      <c r="U1439" s="2"/>
      <c r="V1439" s="2"/>
      <c r="W1439" s="2"/>
      <c r="X1439" s="2"/>
      <c r="Y1439" s="2"/>
      <c r="Z1439" s="2"/>
      <c r="AA1439" s="2"/>
      <c r="AB1439" s="2"/>
      <c r="AC1439" s="2"/>
      <c r="AD1439" s="2"/>
      <c r="AE1439" s="2"/>
      <c r="AF1439" s="2"/>
      <c r="AG1439" s="2"/>
      <c r="AH1439" s="2"/>
      <c r="AI1439" s="2"/>
      <c r="AJ1439" s="2"/>
      <c r="AK1439" s="2"/>
      <c r="AL1439" s="2"/>
      <c r="AM1439" s="2"/>
      <c r="AN1439" s="2"/>
      <c r="AO1439" s="2"/>
      <c r="AP1439" s="2"/>
      <c r="AQ1439" s="2"/>
      <c r="AR1439" s="2"/>
      <c r="AS1439" s="2"/>
      <c r="AT1439" s="2"/>
      <c r="AU1439" s="2"/>
      <c r="AV1439" s="2"/>
      <c r="AW1439" s="2"/>
      <c r="AX1439" s="2"/>
      <c r="AY1439" s="2"/>
      <c r="AZ1439" s="2"/>
      <c r="BA1439" s="2"/>
      <c r="BB1439" s="2"/>
      <c r="BC1439" s="2"/>
      <c r="BD1439" s="2"/>
      <c r="BE1439" s="2"/>
      <c r="BF1439" s="2"/>
      <c r="BG1439" s="2"/>
      <c r="BH1439" s="2"/>
      <c r="BI1439" s="2"/>
      <c r="BJ1439" s="2"/>
      <c r="BK1439" s="2"/>
      <c r="BL1439" s="2"/>
      <c r="BM1439" s="2"/>
      <c r="BN1439" s="2"/>
    </row>
    <row r="1440" spans="11:66">
      <c r="K1440" s="2"/>
      <c r="L1440" s="2"/>
      <c r="M1440" s="2"/>
      <c r="N1440" s="2"/>
      <c r="O1440" s="2"/>
      <c r="P1440" s="2"/>
      <c r="Q1440" s="2"/>
      <c r="R1440" s="2"/>
      <c r="S1440" s="2"/>
      <c r="T1440" s="2"/>
      <c r="U1440" s="2"/>
      <c r="V1440" s="2"/>
      <c r="W1440" s="2"/>
      <c r="X1440" s="2"/>
      <c r="Y1440" s="2"/>
      <c r="Z1440" s="2"/>
      <c r="AA1440" s="2"/>
      <c r="AB1440" s="2"/>
      <c r="AC1440" s="2"/>
      <c r="AD1440" s="2"/>
      <c r="AE1440" s="2"/>
      <c r="AF1440" s="2"/>
      <c r="AG1440" s="2"/>
      <c r="AH1440" s="2"/>
      <c r="AI1440" s="2"/>
      <c r="AJ1440" s="2"/>
      <c r="AK1440" s="2"/>
      <c r="AL1440" s="2"/>
      <c r="AM1440" s="2"/>
      <c r="AN1440" s="2"/>
      <c r="AO1440" s="2"/>
      <c r="AP1440" s="2"/>
      <c r="AQ1440" s="2"/>
      <c r="AR1440" s="2"/>
      <c r="AS1440" s="2"/>
      <c r="AT1440" s="2"/>
      <c r="AU1440" s="2"/>
      <c r="AV1440" s="2"/>
      <c r="AW1440" s="2"/>
      <c r="AX1440" s="2"/>
      <c r="AY1440" s="2"/>
      <c r="AZ1440" s="2"/>
      <c r="BA1440" s="2"/>
      <c r="BB1440" s="2"/>
      <c r="BC1440" s="2"/>
      <c r="BD1440" s="2"/>
      <c r="BE1440" s="2"/>
      <c r="BF1440" s="2"/>
      <c r="BG1440" s="2"/>
      <c r="BH1440" s="2"/>
      <c r="BI1440" s="2"/>
      <c r="BJ1440" s="2"/>
      <c r="BK1440" s="2"/>
      <c r="BL1440" s="2"/>
      <c r="BM1440" s="2"/>
      <c r="BN1440" s="2"/>
    </row>
    <row r="1441" spans="11:66">
      <c r="K1441" s="2"/>
      <c r="L1441" s="2"/>
      <c r="M1441" s="2"/>
      <c r="N1441" s="2"/>
      <c r="O1441" s="2"/>
      <c r="P1441" s="2"/>
      <c r="Q1441" s="2"/>
      <c r="R1441" s="2"/>
      <c r="S1441" s="2"/>
      <c r="T1441" s="2"/>
      <c r="U1441" s="2"/>
      <c r="V1441" s="2"/>
      <c r="W1441" s="2"/>
      <c r="X1441" s="2"/>
      <c r="Y1441" s="2"/>
      <c r="Z1441" s="2"/>
      <c r="AA1441" s="2"/>
      <c r="AB1441" s="2"/>
      <c r="AC1441" s="2"/>
      <c r="AD1441" s="2"/>
      <c r="AE1441" s="2"/>
      <c r="AF1441" s="2"/>
      <c r="AG1441" s="2"/>
      <c r="AH1441" s="2"/>
      <c r="AI1441" s="2"/>
      <c r="AJ1441" s="2"/>
      <c r="AK1441" s="2"/>
      <c r="AL1441" s="2"/>
      <c r="AM1441" s="2"/>
      <c r="AN1441" s="2"/>
      <c r="AO1441" s="2"/>
      <c r="AP1441" s="2"/>
      <c r="AQ1441" s="2"/>
      <c r="AR1441" s="2"/>
      <c r="AS1441" s="2"/>
      <c r="AT1441" s="2"/>
      <c r="AU1441" s="2"/>
      <c r="AV1441" s="2"/>
      <c r="AW1441" s="2"/>
      <c r="AX1441" s="2"/>
      <c r="AY1441" s="2"/>
      <c r="AZ1441" s="2"/>
      <c r="BA1441" s="2"/>
      <c r="BB1441" s="2"/>
      <c r="BC1441" s="2"/>
      <c r="BD1441" s="2"/>
      <c r="BE1441" s="2"/>
      <c r="BF1441" s="2"/>
      <c r="BG1441" s="2"/>
      <c r="BH1441" s="2"/>
      <c r="BI1441" s="2"/>
      <c r="BJ1441" s="2"/>
      <c r="BK1441" s="2"/>
      <c r="BL1441" s="2"/>
      <c r="BM1441" s="2"/>
      <c r="BN1441" s="2"/>
    </row>
    <row r="1442" spans="11:66">
      <c r="K1442" s="2"/>
      <c r="L1442" s="2"/>
      <c r="M1442" s="2"/>
      <c r="N1442" s="2"/>
      <c r="O1442" s="2"/>
      <c r="P1442" s="2"/>
      <c r="Q1442" s="2"/>
      <c r="R1442" s="2"/>
      <c r="S1442" s="2"/>
      <c r="T1442" s="2"/>
      <c r="U1442" s="2"/>
      <c r="V1442" s="2"/>
      <c r="W1442" s="2"/>
      <c r="X1442" s="2"/>
      <c r="Y1442" s="2"/>
      <c r="Z1442" s="2"/>
      <c r="AA1442" s="2"/>
      <c r="AB1442" s="2"/>
      <c r="AC1442" s="2"/>
      <c r="AD1442" s="2"/>
      <c r="AE1442" s="2"/>
      <c r="AF1442" s="2"/>
      <c r="AG1442" s="2"/>
      <c r="AH1442" s="2"/>
      <c r="AI1442" s="2"/>
      <c r="AJ1442" s="2"/>
      <c r="AK1442" s="2"/>
      <c r="AL1442" s="2"/>
      <c r="AM1442" s="2"/>
      <c r="AN1442" s="2"/>
      <c r="AO1442" s="2"/>
      <c r="AP1442" s="2"/>
      <c r="AQ1442" s="2"/>
      <c r="AR1442" s="2"/>
      <c r="AS1442" s="2"/>
      <c r="AT1442" s="2"/>
      <c r="AU1442" s="2"/>
      <c r="AV1442" s="2"/>
      <c r="AW1442" s="2"/>
      <c r="AX1442" s="2"/>
      <c r="AY1442" s="2"/>
      <c r="AZ1442" s="2"/>
      <c r="BA1442" s="2"/>
      <c r="BB1442" s="2"/>
      <c r="BC1442" s="2"/>
      <c r="BD1442" s="2"/>
      <c r="BE1442" s="2"/>
      <c r="BF1442" s="2"/>
      <c r="BG1442" s="2"/>
      <c r="BH1442" s="2"/>
      <c r="BI1442" s="2"/>
      <c r="BJ1442" s="2"/>
      <c r="BK1442" s="2"/>
      <c r="BL1442" s="2"/>
      <c r="BM1442" s="2"/>
      <c r="BN1442" s="2"/>
    </row>
    <row r="1443" spans="11:66">
      <c r="K1443" s="2"/>
      <c r="L1443" s="2"/>
      <c r="M1443" s="2"/>
      <c r="N1443" s="2"/>
      <c r="O1443" s="2"/>
      <c r="P1443" s="2"/>
      <c r="Q1443" s="2"/>
      <c r="R1443" s="2"/>
      <c r="S1443" s="2"/>
      <c r="T1443" s="2"/>
      <c r="U1443" s="2"/>
      <c r="V1443" s="2"/>
      <c r="W1443" s="2"/>
      <c r="X1443" s="2"/>
      <c r="Y1443" s="2"/>
      <c r="Z1443" s="2"/>
      <c r="AA1443" s="2"/>
      <c r="AB1443" s="2"/>
      <c r="AC1443" s="2"/>
      <c r="AD1443" s="2"/>
      <c r="AE1443" s="2"/>
      <c r="AF1443" s="2"/>
      <c r="AG1443" s="2"/>
      <c r="AH1443" s="2"/>
      <c r="AI1443" s="2"/>
      <c r="AJ1443" s="2"/>
      <c r="AK1443" s="2"/>
      <c r="AL1443" s="2"/>
      <c r="AM1443" s="2"/>
      <c r="AN1443" s="2"/>
      <c r="AO1443" s="2"/>
      <c r="AP1443" s="2"/>
      <c r="AQ1443" s="2"/>
      <c r="AR1443" s="2"/>
      <c r="AS1443" s="2"/>
      <c r="AT1443" s="2"/>
      <c r="AU1443" s="2"/>
      <c r="AV1443" s="2"/>
      <c r="AW1443" s="2"/>
      <c r="AX1443" s="2"/>
      <c r="AY1443" s="2"/>
      <c r="AZ1443" s="2"/>
      <c r="BA1443" s="2"/>
      <c r="BB1443" s="2"/>
      <c r="BC1443" s="2"/>
      <c r="BD1443" s="2"/>
      <c r="BE1443" s="2"/>
      <c r="BF1443" s="2"/>
      <c r="BG1443" s="2"/>
      <c r="BH1443" s="2"/>
      <c r="BI1443" s="2"/>
      <c r="BJ1443" s="2"/>
      <c r="BK1443" s="2"/>
      <c r="BL1443" s="2"/>
      <c r="BM1443" s="2"/>
      <c r="BN1443" s="2"/>
    </row>
    <row r="1444" spans="11:66">
      <c r="K1444" s="2"/>
      <c r="L1444" s="2"/>
      <c r="M1444" s="2"/>
      <c r="N1444" s="2"/>
      <c r="O1444" s="2"/>
      <c r="P1444" s="2"/>
      <c r="Q1444" s="2"/>
      <c r="R1444" s="2"/>
      <c r="S1444" s="2"/>
      <c r="T1444" s="2"/>
      <c r="U1444" s="2"/>
      <c r="V1444" s="2"/>
      <c r="W1444" s="2"/>
      <c r="X1444" s="2"/>
      <c r="Y1444" s="2"/>
      <c r="Z1444" s="2"/>
      <c r="AA1444" s="2"/>
      <c r="AB1444" s="2"/>
      <c r="AC1444" s="2"/>
      <c r="AD1444" s="2"/>
      <c r="AE1444" s="2"/>
      <c r="AF1444" s="2"/>
      <c r="AG1444" s="2"/>
      <c r="AH1444" s="2"/>
      <c r="AI1444" s="2"/>
      <c r="AJ1444" s="2"/>
      <c r="AK1444" s="2"/>
      <c r="AL1444" s="2"/>
      <c r="AM1444" s="2"/>
      <c r="AN1444" s="2"/>
      <c r="AO1444" s="2"/>
      <c r="AP1444" s="2"/>
      <c r="AQ1444" s="2"/>
      <c r="AR1444" s="2"/>
      <c r="AS1444" s="2"/>
      <c r="AT1444" s="2"/>
      <c r="AU1444" s="2"/>
      <c r="AV1444" s="2"/>
      <c r="AW1444" s="2"/>
      <c r="AX1444" s="2"/>
      <c r="AY1444" s="2"/>
      <c r="AZ1444" s="2"/>
      <c r="BA1444" s="2"/>
      <c r="BB1444" s="2"/>
      <c r="BC1444" s="2"/>
      <c r="BD1444" s="2"/>
      <c r="BE1444" s="2"/>
      <c r="BF1444" s="2"/>
      <c r="BG1444" s="2"/>
      <c r="BH1444" s="2"/>
      <c r="BI1444" s="2"/>
      <c r="BJ1444" s="2"/>
      <c r="BK1444" s="2"/>
      <c r="BL1444" s="2"/>
      <c r="BM1444" s="2"/>
      <c r="BN1444" s="2"/>
    </row>
    <row r="1445" spans="11:66">
      <c r="K1445" s="2"/>
      <c r="L1445" s="2"/>
      <c r="M1445" s="2"/>
      <c r="N1445" s="2"/>
      <c r="O1445" s="2"/>
      <c r="P1445" s="2"/>
      <c r="Q1445" s="2"/>
      <c r="R1445" s="2"/>
      <c r="S1445" s="2"/>
      <c r="T1445" s="2"/>
      <c r="U1445" s="2"/>
      <c r="V1445" s="2"/>
      <c r="W1445" s="2"/>
      <c r="X1445" s="2"/>
      <c r="Y1445" s="2"/>
      <c r="Z1445" s="2"/>
      <c r="AA1445" s="2"/>
      <c r="AB1445" s="2"/>
      <c r="AC1445" s="2"/>
      <c r="AD1445" s="2"/>
      <c r="AE1445" s="2"/>
      <c r="AF1445" s="2"/>
      <c r="AG1445" s="2"/>
      <c r="AH1445" s="2"/>
      <c r="AI1445" s="2"/>
      <c r="AJ1445" s="2"/>
      <c r="AK1445" s="2"/>
      <c r="AL1445" s="2"/>
      <c r="AM1445" s="2"/>
      <c r="AN1445" s="2"/>
      <c r="AO1445" s="2"/>
      <c r="AP1445" s="2"/>
      <c r="AQ1445" s="2"/>
      <c r="AR1445" s="2"/>
      <c r="AS1445" s="2"/>
      <c r="AT1445" s="2"/>
      <c r="AU1445" s="2"/>
      <c r="AV1445" s="2"/>
      <c r="AW1445" s="2"/>
      <c r="AX1445" s="2"/>
      <c r="AY1445" s="2"/>
      <c r="AZ1445" s="2"/>
      <c r="BA1445" s="2"/>
      <c r="BB1445" s="2"/>
      <c r="BC1445" s="2"/>
      <c r="BD1445" s="2"/>
      <c r="BE1445" s="2"/>
      <c r="BF1445" s="2"/>
      <c r="BG1445" s="2"/>
      <c r="BH1445" s="2"/>
      <c r="BI1445" s="2"/>
      <c r="BJ1445" s="2"/>
      <c r="BK1445" s="2"/>
      <c r="BL1445" s="2"/>
      <c r="BM1445" s="2"/>
      <c r="BN1445" s="2"/>
    </row>
    <row r="1446" spans="11:66">
      <c r="K1446" s="2"/>
      <c r="L1446" s="2"/>
      <c r="M1446" s="2"/>
      <c r="N1446" s="2"/>
      <c r="O1446" s="2"/>
      <c r="P1446" s="2"/>
      <c r="Q1446" s="2"/>
      <c r="R1446" s="2"/>
      <c r="S1446" s="2"/>
      <c r="T1446" s="2"/>
      <c r="U1446" s="2"/>
      <c r="V1446" s="2"/>
      <c r="W1446" s="2"/>
      <c r="X1446" s="2"/>
      <c r="Y1446" s="2"/>
      <c r="Z1446" s="2"/>
      <c r="AA1446" s="2"/>
      <c r="AB1446" s="2"/>
      <c r="AC1446" s="2"/>
      <c r="AD1446" s="2"/>
      <c r="AE1446" s="2"/>
      <c r="AF1446" s="2"/>
      <c r="AG1446" s="2"/>
      <c r="AH1446" s="2"/>
      <c r="AI1446" s="2"/>
      <c r="AJ1446" s="2"/>
      <c r="AK1446" s="2"/>
      <c r="AL1446" s="2"/>
      <c r="AM1446" s="2"/>
      <c r="AN1446" s="2"/>
      <c r="AO1446" s="2"/>
      <c r="AP1446" s="2"/>
      <c r="AQ1446" s="2"/>
      <c r="AR1446" s="2"/>
      <c r="AS1446" s="2"/>
      <c r="AT1446" s="2"/>
      <c r="AU1446" s="2"/>
      <c r="AV1446" s="2"/>
      <c r="AW1446" s="2"/>
      <c r="AX1446" s="2"/>
      <c r="AY1446" s="2"/>
      <c r="AZ1446" s="2"/>
      <c r="BA1446" s="2"/>
      <c r="BB1446" s="2"/>
      <c r="BC1446" s="2"/>
      <c r="BD1446" s="2"/>
      <c r="BE1446" s="2"/>
      <c r="BF1446" s="2"/>
      <c r="BG1446" s="2"/>
      <c r="BH1446" s="2"/>
      <c r="BI1446" s="2"/>
      <c r="BJ1446" s="2"/>
      <c r="BK1446" s="2"/>
      <c r="BL1446" s="2"/>
      <c r="BM1446" s="2"/>
      <c r="BN1446" s="2"/>
    </row>
    <row r="1447" spans="11:66">
      <c r="K1447" s="2"/>
      <c r="L1447" s="2"/>
      <c r="M1447" s="2"/>
      <c r="N1447" s="2"/>
      <c r="O1447" s="2"/>
      <c r="P1447" s="2"/>
      <c r="Q1447" s="2"/>
      <c r="R1447" s="2"/>
      <c r="S1447" s="2"/>
      <c r="T1447" s="2"/>
      <c r="U1447" s="2"/>
      <c r="V1447" s="2"/>
      <c r="W1447" s="2"/>
      <c r="X1447" s="2"/>
      <c r="Y1447" s="2"/>
      <c r="Z1447" s="2"/>
      <c r="AA1447" s="2"/>
      <c r="AB1447" s="2"/>
      <c r="AC1447" s="2"/>
      <c r="AD1447" s="2"/>
      <c r="AE1447" s="2"/>
      <c r="AF1447" s="2"/>
      <c r="AG1447" s="2"/>
      <c r="AH1447" s="2"/>
      <c r="AI1447" s="2"/>
      <c r="AJ1447" s="2"/>
      <c r="AK1447" s="2"/>
      <c r="AL1447" s="2"/>
      <c r="AM1447" s="2"/>
      <c r="AN1447" s="2"/>
      <c r="AO1447" s="2"/>
      <c r="AP1447" s="2"/>
      <c r="AQ1447" s="2"/>
      <c r="AR1447" s="2"/>
      <c r="AS1447" s="2"/>
      <c r="AT1447" s="2"/>
      <c r="AU1447" s="2"/>
      <c r="AV1447" s="2"/>
      <c r="AW1447" s="2"/>
      <c r="AX1447" s="2"/>
      <c r="AY1447" s="2"/>
      <c r="AZ1447" s="2"/>
      <c r="BA1447" s="2"/>
      <c r="BB1447" s="2"/>
      <c r="BC1447" s="2"/>
      <c r="BD1447" s="2"/>
      <c r="BE1447" s="2"/>
      <c r="BF1447" s="2"/>
      <c r="BG1447" s="2"/>
      <c r="BH1447" s="2"/>
      <c r="BI1447" s="2"/>
      <c r="BJ1447" s="2"/>
      <c r="BK1447" s="2"/>
      <c r="BL1447" s="2"/>
      <c r="BM1447" s="2"/>
      <c r="BN1447" s="2"/>
    </row>
    <row r="1448" spans="11:66">
      <c r="K1448" s="2"/>
      <c r="L1448" s="2"/>
      <c r="M1448" s="2"/>
      <c r="N1448" s="2"/>
      <c r="O1448" s="2"/>
      <c r="P1448" s="2"/>
      <c r="Q1448" s="2"/>
      <c r="R1448" s="2"/>
      <c r="S1448" s="2"/>
      <c r="T1448" s="2"/>
      <c r="U1448" s="2"/>
      <c r="V1448" s="2"/>
      <c r="W1448" s="2"/>
      <c r="X1448" s="2"/>
      <c r="Y1448" s="2"/>
      <c r="Z1448" s="2"/>
      <c r="AA1448" s="2"/>
      <c r="AB1448" s="2"/>
      <c r="AC1448" s="2"/>
      <c r="AD1448" s="2"/>
      <c r="AE1448" s="2"/>
      <c r="AF1448" s="2"/>
      <c r="AG1448" s="2"/>
      <c r="AH1448" s="2"/>
      <c r="AI1448" s="2"/>
      <c r="AJ1448" s="2"/>
      <c r="AK1448" s="2"/>
      <c r="AL1448" s="2"/>
      <c r="AM1448" s="2"/>
      <c r="AN1448" s="2"/>
      <c r="AO1448" s="2"/>
      <c r="AP1448" s="2"/>
      <c r="AQ1448" s="2"/>
      <c r="AR1448" s="2"/>
      <c r="AS1448" s="2"/>
      <c r="AT1448" s="2"/>
      <c r="AU1448" s="2"/>
      <c r="AV1448" s="2"/>
      <c r="AW1448" s="2"/>
      <c r="AX1448" s="2"/>
      <c r="AY1448" s="2"/>
      <c r="AZ1448" s="2"/>
      <c r="BA1448" s="2"/>
      <c r="BB1448" s="2"/>
      <c r="BC1448" s="2"/>
      <c r="BD1448" s="2"/>
      <c r="BE1448" s="2"/>
      <c r="BF1448" s="2"/>
      <c r="BG1448" s="2"/>
      <c r="BH1448" s="2"/>
      <c r="BI1448" s="2"/>
      <c r="BJ1448" s="2"/>
      <c r="BK1448" s="2"/>
      <c r="BL1448" s="2"/>
      <c r="BM1448" s="2"/>
      <c r="BN1448" s="2"/>
    </row>
    <row r="1449" spans="11:66">
      <c r="K1449" s="2"/>
      <c r="L1449" s="2"/>
      <c r="M1449" s="2"/>
      <c r="N1449" s="2"/>
      <c r="O1449" s="2"/>
      <c r="P1449" s="2"/>
      <c r="Q1449" s="2"/>
      <c r="R1449" s="2"/>
      <c r="S1449" s="2"/>
      <c r="T1449" s="2"/>
      <c r="U1449" s="2"/>
      <c r="V1449" s="2"/>
      <c r="W1449" s="2"/>
      <c r="X1449" s="2"/>
      <c r="Y1449" s="2"/>
      <c r="Z1449" s="2"/>
      <c r="AA1449" s="2"/>
      <c r="AB1449" s="2"/>
      <c r="AC1449" s="2"/>
      <c r="AD1449" s="2"/>
      <c r="AE1449" s="2"/>
      <c r="AF1449" s="2"/>
      <c r="AG1449" s="2"/>
      <c r="AH1449" s="2"/>
      <c r="AI1449" s="2"/>
      <c r="AJ1449" s="2"/>
      <c r="AK1449" s="2"/>
      <c r="AL1449" s="2"/>
      <c r="AM1449" s="2"/>
      <c r="AN1449" s="2"/>
      <c r="AO1449" s="2"/>
      <c r="AP1449" s="2"/>
      <c r="AQ1449" s="2"/>
      <c r="AR1449" s="2"/>
      <c r="AS1449" s="2"/>
      <c r="AT1449" s="2"/>
      <c r="AU1449" s="2"/>
      <c r="AV1449" s="2"/>
      <c r="AW1449" s="2"/>
      <c r="AX1449" s="2"/>
      <c r="AY1449" s="2"/>
      <c r="AZ1449" s="2"/>
      <c r="BA1449" s="2"/>
      <c r="BB1449" s="2"/>
      <c r="BC1449" s="2"/>
      <c r="BD1449" s="2"/>
      <c r="BE1449" s="2"/>
      <c r="BF1449" s="2"/>
      <c r="BG1449" s="2"/>
      <c r="BH1449" s="2"/>
      <c r="BI1449" s="2"/>
      <c r="BJ1449" s="2"/>
      <c r="BK1449" s="2"/>
      <c r="BL1449" s="2"/>
      <c r="BM1449" s="2"/>
      <c r="BN1449" s="2"/>
    </row>
    <row r="1450" spans="11:66">
      <c r="K1450" s="2"/>
      <c r="L1450" s="2"/>
      <c r="M1450" s="2"/>
      <c r="N1450" s="2"/>
      <c r="O1450" s="2"/>
      <c r="P1450" s="2"/>
      <c r="Q1450" s="2"/>
      <c r="R1450" s="2"/>
      <c r="S1450" s="2"/>
      <c r="T1450" s="2"/>
      <c r="U1450" s="2"/>
      <c r="V1450" s="2"/>
      <c r="W1450" s="2"/>
      <c r="X1450" s="2"/>
      <c r="Y1450" s="2"/>
      <c r="Z1450" s="2"/>
      <c r="AA1450" s="2"/>
      <c r="AB1450" s="2"/>
      <c r="AC1450" s="2"/>
      <c r="AD1450" s="2"/>
      <c r="AE1450" s="2"/>
      <c r="AF1450" s="2"/>
      <c r="AG1450" s="2"/>
      <c r="AH1450" s="2"/>
      <c r="AI1450" s="2"/>
      <c r="AJ1450" s="2"/>
      <c r="AK1450" s="2"/>
      <c r="AL1450" s="2"/>
      <c r="AM1450" s="2"/>
      <c r="AN1450" s="2"/>
      <c r="AO1450" s="2"/>
      <c r="AP1450" s="2"/>
      <c r="AQ1450" s="2"/>
      <c r="AR1450" s="2"/>
      <c r="AS1450" s="2"/>
      <c r="AT1450" s="2"/>
      <c r="AU1450" s="2"/>
      <c r="AV1450" s="2"/>
      <c r="AW1450" s="2"/>
      <c r="AX1450" s="2"/>
      <c r="AY1450" s="2"/>
      <c r="AZ1450" s="2"/>
      <c r="BA1450" s="2"/>
      <c r="BB1450" s="2"/>
      <c r="BC1450" s="2"/>
      <c r="BD1450" s="2"/>
      <c r="BE1450" s="2"/>
      <c r="BF1450" s="2"/>
      <c r="BG1450" s="2"/>
      <c r="BH1450" s="2"/>
      <c r="BI1450" s="2"/>
      <c r="BJ1450" s="2"/>
      <c r="BK1450" s="2"/>
      <c r="BL1450" s="2"/>
      <c r="BM1450" s="2"/>
      <c r="BN1450" s="2"/>
    </row>
    <row r="1451" spans="11:66">
      <c r="K1451" s="2"/>
      <c r="L1451" s="2"/>
      <c r="M1451" s="2"/>
      <c r="N1451" s="2"/>
      <c r="O1451" s="2"/>
      <c r="P1451" s="2"/>
      <c r="Q1451" s="2"/>
      <c r="R1451" s="2"/>
      <c r="S1451" s="2"/>
      <c r="T1451" s="2"/>
      <c r="U1451" s="2"/>
      <c r="V1451" s="2"/>
      <c r="W1451" s="2"/>
      <c r="X1451" s="2"/>
      <c r="Y1451" s="2"/>
      <c r="Z1451" s="2"/>
      <c r="AA1451" s="2"/>
      <c r="AB1451" s="2"/>
      <c r="AC1451" s="2"/>
      <c r="AD1451" s="2"/>
      <c r="AE1451" s="2"/>
      <c r="AF1451" s="2"/>
      <c r="AG1451" s="2"/>
      <c r="AH1451" s="2"/>
      <c r="AI1451" s="2"/>
      <c r="AJ1451" s="2"/>
      <c r="AK1451" s="2"/>
      <c r="AL1451" s="2"/>
      <c r="AM1451" s="2"/>
      <c r="AN1451" s="2"/>
      <c r="AO1451" s="2"/>
      <c r="AP1451" s="2"/>
      <c r="AQ1451" s="2"/>
      <c r="AR1451" s="2"/>
      <c r="AS1451" s="2"/>
      <c r="AT1451" s="2"/>
      <c r="AU1451" s="2"/>
      <c r="AV1451" s="2"/>
      <c r="AW1451" s="2"/>
      <c r="AX1451" s="2"/>
      <c r="AY1451" s="2"/>
      <c r="AZ1451" s="2"/>
      <c r="BA1451" s="2"/>
      <c r="BB1451" s="2"/>
      <c r="BC1451" s="2"/>
      <c r="BD1451" s="2"/>
      <c r="BE1451" s="2"/>
      <c r="BF1451" s="2"/>
      <c r="BG1451" s="2"/>
      <c r="BH1451" s="2"/>
      <c r="BI1451" s="2"/>
      <c r="BJ1451" s="2"/>
      <c r="BK1451" s="2"/>
      <c r="BL1451" s="2"/>
      <c r="BM1451" s="2"/>
      <c r="BN1451" s="2"/>
    </row>
    <row r="1452" spans="11:66">
      <c r="K1452" s="2"/>
      <c r="L1452" s="2"/>
      <c r="M1452" s="2"/>
      <c r="N1452" s="2"/>
      <c r="O1452" s="2"/>
      <c r="P1452" s="2"/>
      <c r="Q1452" s="2"/>
      <c r="R1452" s="2"/>
      <c r="S1452" s="2"/>
      <c r="T1452" s="2"/>
      <c r="U1452" s="2"/>
      <c r="V1452" s="2"/>
      <c r="W1452" s="2"/>
      <c r="X1452" s="2"/>
      <c r="Y1452" s="2"/>
      <c r="Z1452" s="2"/>
      <c r="AA1452" s="2"/>
      <c r="AB1452" s="2"/>
      <c r="AC1452" s="2"/>
      <c r="AD1452" s="2"/>
      <c r="AE1452" s="2"/>
      <c r="AF1452" s="2"/>
      <c r="AG1452" s="2"/>
      <c r="AH1452" s="2"/>
      <c r="AI1452" s="2"/>
      <c r="AJ1452" s="2"/>
      <c r="AK1452" s="2"/>
      <c r="AL1452" s="2"/>
      <c r="AM1452" s="2"/>
      <c r="AN1452" s="2"/>
      <c r="AO1452" s="2"/>
      <c r="AP1452" s="2"/>
      <c r="AQ1452" s="2"/>
      <c r="AR1452" s="2"/>
      <c r="AS1452" s="2"/>
      <c r="AT1452" s="2"/>
      <c r="AU1452" s="2"/>
      <c r="AV1452" s="2"/>
      <c r="AW1452" s="2"/>
      <c r="AX1452" s="2"/>
      <c r="AY1452" s="2"/>
      <c r="AZ1452" s="2"/>
      <c r="BA1452" s="2"/>
      <c r="BB1452" s="2"/>
      <c r="BC1452" s="2"/>
      <c r="BD1452" s="2"/>
      <c r="BE1452" s="2"/>
      <c r="BF1452" s="2"/>
      <c r="BG1452" s="2"/>
      <c r="BH1452" s="2"/>
      <c r="BI1452" s="2"/>
      <c r="BJ1452" s="2"/>
      <c r="BK1452" s="2"/>
      <c r="BL1452" s="2"/>
      <c r="BM1452" s="2"/>
      <c r="BN1452" s="2"/>
    </row>
    <row r="1453" spans="11:66">
      <c r="K1453" s="2"/>
      <c r="L1453" s="2"/>
      <c r="M1453" s="2"/>
      <c r="N1453" s="2"/>
      <c r="O1453" s="2"/>
      <c r="P1453" s="2"/>
      <c r="Q1453" s="2"/>
      <c r="R1453" s="2"/>
      <c r="S1453" s="2"/>
      <c r="T1453" s="2"/>
      <c r="U1453" s="2"/>
      <c r="V1453" s="2"/>
      <c r="W1453" s="2"/>
      <c r="X1453" s="2"/>
      <c r="Y1453" s="2"/>
      <c r="Z1453" s="2"/>
      <c r="AA1453" s="2"/>
      <c r="AB1453" s="2"/>
      <c r="AC1453" s="2"/>
      <c r="AD1453" s="2"/>
      <c r="AE1453" s="2"/>
      <c r="AF1453" s="2"/>
      <c r="AG1453" s="2"/>
      <c r="AH1453" s="2"/>
      <c r="AI1453" s="2"/>
      <c r="AJ1453" s="2"/>
      <c r="AK1453" s="2"/>
      <c r="AL1453" s="2"/>
      <c r="AM1453" s="2"/>
      <c r="AN1453" s="2"/>
      <c r="AO1453" s="2"/>
      <c r="AP1453" s="2"/>
      <c r="AQ1453" s="2"/>
      <c r="AR1453" s="2"/>
      <c r="AS1453" s="2"/>
      <c r="AT1453" s="2"/>
      <c r="AU1453" s="2"/>
      <c r="AV1453" s="2"/>
      <c r="AW1453" s="2"/>
      <c r="AX1453" s="2"/>
      <c r="AY1453" s="2"/>
      <c r="AZ1453" s="2"/>
      <c r="BA1453" s="2"/>
      <c r="BB1453" s="2"/>
      <c r="BC1453" s="2"/>
      <c r="BD1453" s="2"/>
      <c r="BE1453" s="2"/>
      <c r="BF1453" s="2"/>
      <c r="BG1453" s="2"/>
      <c r="BH1453" s="2"/>
      <c r="BI1453" s="2"/>
      <c r="BJ1453" s="2"/>
      <c r="BK1453" s="2"/>
      <c r="BL1453" s="2"/>
      <c r="BM1453" s="2"/>
      <c r="BN1453" s="2"/>
    </row>
    <row r="1454" spans="11:66">
      <c r="K1454" s="2"/>
      <c r="L1454" s="2"/>
      <c r="M1454" s="2"/>
      <c r="N1454" s="2"/>
      <c r="O1454" s="2"/>
      <c r="P1454" s="2"/>
      <c r="Q1454" s="2"/>
      <c r="R1454" s="2"/>
      <c r="S1454" s="2"/>
      <c r="T1454" s="2"/>
      <c r="U1454" s="2"/>
      <c r="V1454" s="2"/>
      <c r="W1454" s="2"/>
      <c r="X1454" s="2"/>
      <c r="Y1454" s="2"/>
      <c r="Z1454" s="2"/>
      <c r="AA1454" s="2"/>
      <c r="AB1454" s="2"/>
      <c r="AC1454" s="2"/>
      <c r="AD1454" s="2"/>
      <c r="AE1454" s="2"/>
      <c r="AF1454" s="2"/>
      <c r="AG1454" s="2"/>
      <c r="AH1454" s="2"/>
      <c r="AI1454" s="2"/>
      <c r="AJ1454" s="2"/>
      <c r="AK1454" s="2"/>
      <c r="AL1454" s="2"/>
      <c r="AM1454" s="2"/>
      <c r="AN1454" s="2"/>
      <c r="AO1454" s="2"/>
      <c r="AP1454" s="2"/>
      <c r="AQ1454" s="2"/>
      <c r="AR1454" s="2"/>
      <c r="AS1454" s="2"/>
      <c r="AT1454" s="2"/>
      <c r="AU1454" s="2"/>
      <c r="AV1454" s="2"/>
      <c r="AW1454" s="2"/>
      <c r="AX1454" s="2"/>
      <c r="AY1454" s="2"/>
      <c r="AZ1454" s="2"/>
      <c r="BA1454" s="2"/>
      <c r="BB1454" s="2"/>
      <c r="BC1454" s="2"/>
      <c r="BD1454" s="2"/>
      <c r="BE1454" s="2"/>
      <c r="BF1454" s="2"/>
      <c r="BG1454" s="2"/>
      <c r="BH1454" s="2"/>
      <c r="BI1454" s="2"/>
      <c r="BJ1454" s="2"/>
      <c r="BK1454" s="2"/>
      <c r="BL1454" s="2"/>
      <c r="BM1454" s="2"/>
      <c r="BN1454" s="2"/>
    </row>
    <row r="1455" spans="11:66">
      <c r="K1455" s="2"/>
      <c r="L1455" s="2"/>
      <c r="M1455" s="2"/>
      <c r="N1455" s="2"/>
      <c r="O1455" s="2"/>
      <c r="P1455" s="2"/>
      <c r="Q1455" s="2"/>
      <c r="R1455" s="2"/>
      <c r="S1455" s="2"/>
      <c r="T1455" s="2"/>
      <c r="U1455" s="2"/>
      <c r="V1455" s="2"/>
      <c r="W1455" s="2"/>
      <c r="X1455" s="2"/>
      <c r="Y1455" s="2"/>
      <c r="Z1455" s="2"/>
      <c r="AA1455" s="2"/>
      <c r="AB1455" s="2"/>
      <c r="AC1455" s="2"/>
      <c r="AD1455" s="2"/>
      <c r="AE1455" s="2"/>
      <c r="AF1455" s="2"/>
      <c r="AG1455" s="2"/>
      <c r="AH1455" s="2"/>
      <c r="AI1455" s="2"/>
      <c r="AJ1455" s="2"/>
      <c r="AK1455" s="2"/>
      <c r="AL1455" s="2"/>
      <c r="AM1455" s="2"/>
      <c r="AN1455" s="2"/>
      <c r="AO1455" s="2"/>
      <c r="AP1455" s="2"/>
      <c r="AQ1455" s="2"/>
      <c r="AR1455" s="2"/>
      <c r="AS1455" s="2"/>
      <c r="AT1455" s="2"/>
      <c r="AU1455" s="2"/>
      <c r="AV1455" s="2"/>
      <c r="AW1455" s="2"/>
      <c r="AX1455" s="2"/>
      <c r="AY1455" s="2"/>
      <c r="AZ1455" s="2"/>
      <c r="BA1455" s="2"/>
      <c r="BB1455" s="2"/>
      <c r="BC1455" s="2"/>
      <c r="BD1455" s="2"/>
      <c r="BE1455" s="2"/>
      <c r="BF1455" s="2"/>
      <c r="BG1455" s="2"/>
      <c r="BH1455" s="2"/>
      <c r="BI1455" s="2"/>
      <c r="BJ1455" s="2"/>
      <c r="BK1455" s="2"/>
      <c r="BL1455" s="2"/>
      <c r="BM1455" s="2"/>
      <c r="BN1455" s="2"/>
    </row>
    <row r="1456" spans="11:66">
      <c r="K1456" s="2"/>
      <c r="L1456" s="2"/>
      <c r="M1456" s="2"/>
      <c r="N1456" s="2"/>
      <c r="O1456" s="2"/>
      <c r="P1456" s="2"/>
      <c r="Q1456" s="2"/>
      <c r="R1456" s="2"/>
      <c r="S1456" s="2"/>
      <c r="T1456" s="2"/>
      <c r="U1456" s="2"/>
      <c r="V1456" s="2"/>
      <c r="W1456" s="2"/>
      <c r="X1456" s="2"/>
      <c r="Y1456" s="2"/>
      <c r="Z1456" s="2"/>
      <c r="AA1456" s="2"/>
      <c r="AB1456" s="2"/>
      <c r="AC1456" s="2"/>
      <c r="AD1456" s="2"/>
      <c r="AE1456" s="2"/>
      <c r="AF1456" s="2"/>
      <c r="AG1456" s="2"/>
      <c r="AH1456" s="2"/>
      <c r="AI1456" s="2"/>
      <c r="AJ1456" s="2"/>
      <c r="AK1456" s="2"/>
      <c r="AL1456" s="2"/>
      <c r="AM1456" s="2"/>
      <c r="AN1456" s="2"/>
      <c r="AO1456" s="2"/>
      <c r="AP1456" s="2"/>
      <c r="AQ1456" s="2"/>
      <c r="AR1456" s="2"/>
      <c r="AS1456" s="2"/>
      <c r="AT1456" s="2"/>
      <c r="AU1456" s="2"/>
      <c r="AV1456" s="2"/>
      <c r="AW1456" s="2"/>
      <c r="AX1456" s="2"/>
      <c r="AY1456" s="2"/>
      <c r="AZ1456" s="2"/>
      <c r="BA1456" s="2"/>
      <c r="BB1456" s="2"/>
      <c r="BC1456" s="2"/>
      <c r="BD1456" s="2"/>
      <c r="BE1456" s="2"/>
      <c r="BF1456" s="2"/>
      <c r="BG1456" s="2"/>
      <c r="BH1456" s="2"/>
      <c r="BI1456" s="2"/>
      <c r="BJ1456" s="2"/>
      <c r="BK1456" s="2"/>
      <c r="BL1456" s="2"/>
      <c r="BM1456" s="2"/>
      <c r="BN1456" s="2"/>
    </row>
    <row r="1457" spans="11:66">
      <c r="K1457" s="2"/>
      <c r="L1457" s="2"/>
      <c r="M1457" s="2"/>
      <c r="N1457" s="2"/>
      <c r="O1457" s="2"/>
      <c r="P1457" s="2"/>
      <c r="Q1457" s="2"/>
      <c r="R1457" s="2"/>
      <c r="S1457" s="2"/>
      <c r="T1457" s="2"/>
      <c r="U1457" s="2"/>
      <c r="V1457" s="2"/>
      <c r="W1457" s="2"/>
      <c r="X1457" s="2"/>
      <c r="Y1457" s="2"/>
      <c r="Z1457" s="2"/>
      <c r="AA1457" s="2"/>
      <c r="AB1457" s="2"/>
      <c r="AC1457" s="2"/>
      <c r="AD1457" s="2"/>
      <c r="AE1457" s="2"/>
      <c r="AF1457" s="2"/>
      <c r="AG1457" s="2"/>
      <c r="AH1457" s="2"/>
      <c r="AI1457" s="2"/>
      <c r="AJ1457" s="2"/>
      <c r="AK1457" s="2"/>
      <c r="AL1457" s="2"/>
      <c r="AM1457" s="2"/>
      <c r="AN1457" s="2"/>
      <c r="AO1457" s="2"/>
      <c r="AP1457" s="2"/>
      <c r="AQ1457" s="2"/>
      <c r="AR1457" s="2"/>
      <c r="AS1457" s="2"/>
      <c r="AT1457" s="2"/>
      <c r="AU1457" s="2"/>
      <c r="AV1457" s="2"/>
      <c r="AW1457" s="2"/>
      <c r="AX1457" s="2"/>
      <c r="AY1457" s="2"/>
      <c r="AZ1457" s="2"/>
      <c r="BA1457" s="2"/>
      <c r="BB1457" s="2"/>
      <c r="BC1457" s="2"/>
      <c r="BD1457" s="2"/>
      <c r="BE1457" s="2"/>
      <c r="BF1457" s="2"/>
      <c r="BG1457" s="2"/>
      <c r="BH1457" s="2"/>
      <c r="BI1457" s="2"/>
      <c r="BJ1457" s="2"/>
      <c r="BK1457" s="2"/>
      <c r="BL1457" s="2"/>
      <c r="BM1457" s="2"/>
      <c r="BN1457" s="2"/>
    </row>
    <row r="1458" spans="11:66">
      <c r="K1458" s="2"/>
      <c r="L1458" s="2"/>
      <c r="M1458" s="2"/>
      <c r="N1458" s="2"/>
      <c r="O1458" s="2"/>
      <c r="P1458" s="2"/>
      <c r="Q1458" s="2"/>
      <c r="R1458" s="2"/>
      <c r="S1458" s="2"/>
      <c r="T1458" s="2"/>
      <c r="U1458" s="2"/>
      <c r="V1458" s="2"/>
      <c r="W1458" s="2"/>
      <c r="X1458" s="2"/>
      <c r="Y1458" s="2"/>
      <c r="Z1458" s="2"/>
      <c r="AA1458" s="2"/>
      <c r="AB1458" s="2"/>
      <c r="AC1458" s="2"/>
      <c r="AD1458" s="2"/>
      <c r="AE1458" s="2"/>
      <c r="AF1458" s="2"/>
      <c r="AG1458" s="2"/>
      <c r="AH1458" s="2"/>
      <c r="AI1458" s="2"/>
      <c r="AJ1458" s="2"/>
      <c r="AK1458" s="2"/>
      <c r="AL1458" s="2"/>
      <c r="AM1458" s="2"/>
      <c r="AN1458" s="2"/>
      <c r="AO1458" s="2"/>
      <c r="AP1458" s="2"/>
      <c r="AQ1458" s="2"/>
      <c r="AR1458" s="2"/>
      <c r="AS1458" s="2"/>
      <c r="AT1458" s="2"/>
      <c r="AU1458" s="2"/>
      <c r="AV1458" s="2"/>
      <c r="AW1458" s="2"/>
      <c r="AX1458" s="2"/>
      <c r="AY1458" s="2"/>
      <c r="AZ1458" s="2"/>
      <c r="BA1458" s="2"/>
      <c r="BB1458" s="2"/>
      <c r="BC1458" s="2"/>
      <c r="BD1458" s="2"/>
      <c r="BE1458" s="2"/>
      <c r="BF1458" s="2"/>
      <c r="BG1458" s="2"/>
      <c r="BH1458" s="2"/>
      <c r="BI1458" s="2"/>
      <c r="BJ1458" s="2"/>
      <c r="BK1458" s="2"/>
      <c r="BL1458" s="2"/>
      <c r="BM1458" s="2"/>
      <c r="BN1458" s="2"/>
    </row>
    <row r="1459" spans="11:66">
      <c r="K1459" s="2"/>
      <c r="L1459" s="2"/>
      <c r="M1459" s="2"/>
      <c r="N1459" s="2"/>
      <c r="O1459" s="2"/>
      <c r="P1459" s="2"/>
      <c r="Q1459" s="2"/>
      <c r="R1459" s="2"/>
      <c r="S1459" s="2"/>
      <c r="T1459" s="2"/>
      <c r="U1459" s="2"/>
      <c r="V1459" s="2"/>
      <c r="W1459" s="2"/>
      <c r="X1459" s="2"/>
      <c r="Y1459" s="2"/>
      <c r="Z1459" s="2"/>
      <c r="AA1459" s="2"/>
      <c r="AB1459" s="2"/>
      <c r="AC1459" s="2"/>
      <c r="AD1459" s="2"/>
      <c r="AE1459" s="2"/>
      <c r="AF1459" s="2"/>
      <c r="AG1459" s="2"/>
      <c r="AH1459" s="2"/>
      <c r="AI1459" s="2"/>
      <c r="AJ1459" s="2"/>
      <c r="AK1459" s="2"/>
      <c r="AL1459" s="2"/>
      <c r="AM1459" s="2"/>
      <c r="AN1459" s="2"/>
      <c r="AO1459" s="2"/>
      <c r="AP1459" s="2"/>
      <c r="AQ1459" s="2"/>
      <c r="AR1459" s="2"/>
      <c r="AS1459" s="2"/>
      <c r="AT1459" s="2"/>
      <c r="AU1459" s="2"/>
      <c r="AV1459" s="2"/>
      <c r="AW1459" s="2"/>
      <c r="AX1459" s="2"/>
      <c r="AY1459" s="2"/>
      <c r="AZ1459" s="2"/>
      <c r="BA1459" s="2"/>
      <c r="BB1459" s="2"/>
      <c r="BC1459" s="2"/>
      <c r="BD1459" s="2"/>
      <c r="BE1459" s="2"/>
      <c r="BF1459" s="2"/>
      <c r="BG1459" s="2"/>
      <c r="BH1459" s="2"/>
      <c r="BI1459" s="2"/>
      <c r="BJ1459" s="2"/>
      <c r="BK1459" s="2"/>
      <c r="BL1459" s="2"/>
      <c r="BM1459" s="2"/>
      <c r="BN1459" s="2"/>
    </row>
    <row r="1460" spans="11:66">
      <c r="K1460" s="2"/>
      <c r="L1460" s="2"/>
      <c r="M1460" s="2"/>
      <c r="N1460" s="2"/>
      <c r="O1460" s="2"/>
      <c r="P1460" s="2"/>
      <c r="Q1460" s="2"/>
      <c r="R1460" s="2"/>
      <c r="S1460" s="2"/>
      <c r="T1460" s="2"/>
      <c r="U1460" s="2"/>
      <c r="V1460" s="2"/>
      <c r="W1460" s="2"/>
      <c r="X1460" s="2"/>
      <c r="Y1460" s="2"/>
      <c r="Z1460" s="2"/>
      <c r="AA1460" s="2"/>
      <c r="AB1460" s="2"/>
      <c r="AC1460" s="2"/>
      <c r="AD1460" s="2"/>
      <c r="AE1460" s="2"/>
      <c r="AF1460" s="2"/>
      <c r="AG1460" s="2"/>
      <c r="AH1460" s="2"/>
      <c r="AI1460" s="2"/>
      <c r="AJ1460" s="2"/>
      <c r="AK1460" s="2"/>
      <c r="AL1460" s="2"/>
      <c r="AM1460" s="2"/>
      <c r="AN1460" s="2"/>
      <c r="AO1460" s="2"/>
      <c r="AP1460" s="2"/>
      <c r="AQ1460" s="2"/>
      <c r="AR1460" s="2"/>
      <c r="AS1460" s="2"/>
      <c r="AT1460" s="2"/>
      <c r="AU1460" s="2"/>
      <c r="AV1460" s="2"/>
      <c r="AW1460" s="2"/>
      <c r="AX1460" s="2"/>
      <c r="AY1460" s="2"/>
      <c r="AZ1460" s="2"/>
      <c r="BA1460" s="2"/>
      <c r="BB1460" s="2"/>
      <c r="BC1460" s="2"/>
      <c r="BD1460" s="2"/>
      <c r="BE1460" s="2"/>
      <c r="BF1460" s="2"/>
      <c r="BG1460" s="2"/>
      <c r="BH1460" s="2"/>
      <c r="BI1460" s="2"/>
      <c r="BJ1460" s="2"/>
      <c r="BK1460" s="2"/>
      <c r="BL1460" s="2"/>
      <c r="BM1460" s="2"/>
      <c r="BN1460" s="2"/>
    </row>
    <row r="1461" spans="11:66">
      <c r="K1461" s="2"/>
      <c r="L1461" s="2"/>
      <c r="M1461" s="2"/>
      <c r="N1461" s="2"/>
      <c r="O1461" s="2"/>
      <c r="P1461" s="2"/>
      <c r="Q1461" s="2"/>
      <c r="R1461" s="2"/>
      <c r="S1461" s="2"/>
      <c r="T1461" s="2"/>
      <c r="U1461" s="2"/>
      <c r="V1461" s="2"/>
      <c r="W1461" s="2"/>
      <c r="X1461" s="2"/>
      <c r="Y1461" s="2"/>
      <c r="Z1461" s="2"/>
      <c r="AA1461" s="2"/>
      <c r="AB1461" s="2"/>
      <c r="AC1461" s="2"/>
      <c r="AD1461" s="2"/>
      <c r="AE1461" s="2"/>
      <c r="AF1461" s="2"/>
      <c r="AG1461" s="2"/>
      <c r="AH1461" s="2"/>
      <c r="AI1461" s="2"/>
      <c r="AJ1461" s="2"/>
      <c r="AK1461" s="2"/>
      <c r="AL1461" s="2"/>
      <c r="AM1461" s="2"/>
      <c r="AN1461" s="2"/>
      <c r="AO1461" s="2"/>
      <c r="AP1461" s="2"/>
      <c r="AQ1461" s="2"/>
      <c r="AR1461" s="2"/>
      <c r="AS1461" s="2"/>
      <c r="AT1461" s="2"/>
      <c r="AU1461" s="2"/>
      <c r="AV1461" s="2"/>
      <c r="AW1461" s="2"/>
      <c r="AX1461" s="2"/>
      <c r="AY1461" s="2"/>
      <c r="AZ1461" s="2"/>
      <c r="BA1461" s="2"/>
      <c r="BB1461" s="2"/>
      <c r="BC1461" s="2"/>
      <c r="BD1461" s="2"/>
      <c r="BE1461" s="2"/>
      <c r="BF1461" s="2"/>
      <c r="BG1461" s="2"/>
      <c r="BH1461" s="2"/>
      <c r="BI1461" s="2"/>
      <c r="BJ1461" s="2"/>
      <c r="BK1461" s="2"/>
      <c r="BL1461" s="2"/>
      <c r="BM1461" s="2"/>
      <c r="BN1461" s="2"/>
    </row>
    <row r="1462" spans="11:66">
      <c r="K1462" s="2"/>
      <c r="L1462" s="2"/>
      <c r="M1462" s="2"/>
      <c r="N1462" s="2"/>
      <c r="O1462" s="2"/>
      <c r="P1462" s="2"/>
      <c r="Q1462" s="2"/>
      <c r="R1462" s="2"/>
      <c r="S1462" s="2"/>
      <c r="T1462" s="2"/>
      <c r="U1462" s="2"/>
      <c r="V1462" s="2"/>
      <c r="W1462" s="2"/>
      <c r="X1462" s="2"/>
      <c r="Y1462" s="2"/>
      <c r="Z1462" s="2"/>
      <c r="AA1462" s="2"/>
      <c r="AB1462" s="2"/>
      <c r="AC1462" s="2"/>
      <c r="AD1462" s="2"/>
      <c r="AE1462" s="2"/>
      <c r="AF1462" s="2"/>
      <c r="AG1462" s="2"/>
      <c r="AH1462" s="2"/>
      <c r="AI1462" s="2"/>
      <c r="AJ1462" s="2"/>
      <c r="AK1462" s="2"/>
      <c r="AL1462" s="2"/>
      <c r="AM1462" s="2"/>
      <c r="AN1462" s="2"/>
      <c r="AO1462" s="2"/>
      <c r="AP1462" s="2"/>
      <c r="AQ1462" s="2"/>
      <c r="AR1462" s="2"/>
      <c r="AS1462" s="2"/>
      <c r="AT1462" s="2"/>
      <c r="AU1462" s="2"/>
      <c r="AV1462" s="2"/>
      <c r="AW1462" s="2"/>
      <c r="AX1462" s="2"/>
      <c r="AY1462" s="2"/>
      <c r="AZ1462" s="2"/>
      <c r="BA1462" s="2"/>
      <c r="BB1462" s="2"/>
      <c r="BC1462" s="2"/>
      <c r="BD1462" s="2"/>
      <c r="BE1462" s="2"/>
      <c r="BF1462" s="2"/>
      <c r="BG1462" s="2"/>
      <c r="BH1462" s="2"/>
      <c r="BI1462" s="2"/>
      <c r="BJ1462" s="2"/>
      <c r="BK1462" s="2"/>
      <c r="BL1462" s="2"/>
      <c r="BM1462" s="2"/>
      <c r="BN1462" s="2"/>
    </row>
    <row r="1463" spans="11:66">
      <c r="K1463" s="2"/>
      <c r="L1463" s="2"/>
      <c r="M1463" s="2"/>
      <c r="N1463" s="2"/>
      <c r="O1463" s="2"/>
      <c r="P1463" s="2"/>
      <c r="Q1463" s="2"/>
      <c r="R1463" s="2"/>
      <c r="S1463" s="2"/>
      <c r="T1463" s="2"/>
      <c r="U1463" s="2"/>
      <c r="V1463" s="2"/>
      <c r="W1463" s="2"/>
      <c r="X1463" s="2"/>
      <c r="Y1463" s="2"/>
      <c r="Z1463" s="2"/>
      <c r="AA1463" s="2"/>
      <c r="AB1463" s="2"/>
      <c r="AC1463" s="2"/>
      <c r="AD1463" s="2"/>
      <c r="AE1463" s="2"/>
      <c r="AF1463" s="2"/>
      <c r="AG1463" s="2"/>
      <c r="AH1463" s="2"/>
      <c r="AI1463" s="2"/>
      <c r="AJ1463" s="2"/>
      <c r="AK1463" s="2"/>
      <c r="AL1463" s="2"/>
      <c r="AM1463" s="2"/>
      <c r="AN1463" s="2"/>
      <c r="AO1463" s="2"/>
      <c r="AP1463" s="2"/>
      <c r="AQ1463" s="2"/>
      <c r="AR1463" s="2"/>
      <c r="AS1463" s="2"/>
      <c r="AT1463" s="2"/>
      <c r="AU1463" s="2"/>
      <c r="AV1463" s="2"/>
      <c r="AW1463" s="2"/>
      <c r="AX1463" s="2"/>
      <c r="AY1463" s="2"/>
      <c r="AZ1463" s="2"/>
      <c r="BA1463" s="2"/>
      <c r="BB1463" s="2"/>
      <c r="BC1463" s="2"/>
      <c r="BD1463" s="2"/>
      <c r="BE1463" s="2"/>
      <c r="BF1463" s="2"/>
      <c r="BG1463" s="2"/>
      <c r="BH1463" s="2"/>
      <c r="BI1463" s="2"/>
      <c r="BJ1463" s="2"/>
      <c r="BK1463" s="2"/>
      <c r="BL1463" s="2"/>
      <c r="BM1463" s="2"/>
      <c r="BN1463" s="2"/>
    </row>
    <row r="1464" spans="11:66">
      <c r="K1464" s="2"/>
      <c r="L1464" s="2"/>
      <c r="M1464" s="2"/>
      <c r="N1464" s="2"/>
      <c r="O1464" s="2"/>
      <c r="P1464" s="2"/>
      <c r="Q1464" s="2"/>
      <c r="R1464" s="2"/>
      <c r="S1464" s="2"/>
      <c r="T1464" s="2"/>
      <c r="U1464" s="2"/>
      <c r="V1464" s="2"/>
      <c r="W1464" s="2"/>
      <c r="X1464" s="2"/>
      <c r="Y1464" s="2"/>
      <c r="Z1464" s="2"/>
      <c r="AA1464" s="2"/>
      <c r="AB1464" s="2"/>
      <c r="AC1464" s="2"/>
      <c r="AD1464" s="2"/>
      <c r="AE1464" s="2"/>
      <c r="AF1464" s="2"/>
      <c r="AG1464" s="2"/>
      <c r="AH1464" s="2"/>
      <c r="AI1464" s="2"/>
      <c r="AJ1464" s="2"/>
      <c r="AK1464" s="2"/>
      <c r="AL1464" s="2"/>
      <c r="AM1464" s="2"/>
      <c r="AN1464" s="2"/>
      <c r="AO1464" s="2"/>
      <c r="AP1464" s="2"/>
      <c r="AQ1464" s="2"/>
      <c r="AR1464" s="2"/>
      <c r="AS1464" s="2"/>
      <c r="AT1464" s="2"/>
      <c r="AU1464" s="2"/>
      <c r="AV1464" s="2"/>
      <c r="AW1464" s="2"/>
      <c r="AX1464" s="2"/>
      <c r="AY1464" s="2"/>
      <c r="AZ1464" s="2"/>
      <c r="BA1464" s="2"/>
      <c r="BB1464" s="2"/>
      <c r="BC1464" s="2"/>
      <c r="BD1464" s="2"/>
      <c r="BE1464" s="2"/>
      <c r="BF1464" s="2"/>
      <c r="BG1464" s="2"/>
      <c r="BH1464" s="2"/>
      <c r="BI1464" s="2"/>
      <c r="BJ1464" s="2"/>
      <c r="BK1464" s="2"/>
      <c r="BL1464" s="2"/>
      <c r="BM1464" s="2"/>
      <c r="BN1464" s="2"/>
    </row>
    <row r="1465" spans="11:66">
      <c r="K1465" s="2"/>
      <c r="L1465" s="2"/>
      <c r="M1465" s="2"/>
      <c r="N1465" s="2"/>
      <c r="O1465" s="2"/>
      <c r="P1465" s="2"/>
      <c r="Q1465" s="2"/>
      <c r="R1465" s="2"/>
      <c r="S1465" s="2"/>
      <c r="T1465" s="2"/>
      <c r="U1465" s="2"/>
      <c r="V1465" s="2"/>
      <c r="W1465" s="2"/>
      <c r="X1465" s="2"/>
      <c r="Y1465" s="2"/>
      <c r="Z1465" s="2"/>
      <c r="AA1465" s="2"/>
      <c r="AB1465" s="2"/>
      <c r="AC1465" s="2"/>
      <c r="AD1465" s="2"/>
      <c r="AE1465" s="2"/>
      <c r="AF1465" s="2"/>
      <c r="AG1465" s="2"/>
      <c r="AH1465" s="2"/>
      <c r="AI1465" s="2"/>
      <c r="AJ1465" s="2"/>
      <c r="AK1465" s="2"/>
      <c r="AL1465" s="2"/>
      <c r="AM1465" s="2"/>
      <c r="AN1465" s="2"/>
      <c r="AO1465" s="2"/>
      <c r="AP1465" s="2"/>
      <c r="AQ1465" s="2"/>
      <c r="AR1465" s="2"/>
      <c r="AS1465" s="2"/>
      <c r="AT1465" s="2"/>
      <c r="AU1465" s="2"/>
      <c r="AV1465" s="2"/>
      <c r="AW1465" s="2"/>
      <c r="AX1465" s="2"/>
      <c r="AY1465" s="2"/>
      <c r="AZ1465" s="2"/>
      <c r="BA1465" s="2"/>
      <c r="BB1465" s="2"/>
      <c r="BC1465" s="2"/>
      <c r="BD1465" s="2"/>
      <c r="BE1465" s="2"/>
      <c r="BF1465" s="2"/>
      <c r="BG1465" s="2"/>
      <c r="BH1465" s="2"/>
      <c r="BI1465" s="2"/>
      <c r="BJ1465" s="2"/>
      <c r="BK1465" s="2"/>
      <c r="BL1465" s="2"/>
      <c r="BM1465" s="2"/>
      <c r="BN1465" s="2"/>
    </row>
    <row r="1466" spans="11:66">
      <c r="K1466" s="2"/>
      <c r="L1466" s="2"/>
      <c r="M1466" s="2"/>
      <c r="N1466" s="2"/>
      <c r="O1466" s="2"/>
      <c r="P1466" s="2"/>
      <c r="Q1466" s="2"/>
      <c r="R1466" s="2"/>
      <c r="S1466" s="2"/>
      <c r="T1466" s="2"/>
      <c r="U1466" s="2"/>
      <c r="V1466" s="2"/>
      <c r="W1466" s="2"/>
      <c r="X1466" s="2"/>
      <c r="Y1466" s="2"/>
      <c r="Z1466" s="2"/>
      <c r="AA1466" s="2"/>
      <c r="AB1466" s="2"/>
      <c r="AC1466" s="2"/>
      <c r="AD1466" s="2"/>
      <c r="AE1466" s="2"/>
      <c r="AF1466" s="2"/>
      <c r="AG1466" s="2"/>
      <c r="AH1466" s="2"/>
      <c r="AI1466" s="2"/>
      <c r="AJ1466" s="2"/>
      <c r="AK1466" s="2"/>
      <c r="AL1466" s="2"/>
      <c r="AM1466" s="2"/>
      <c r="AN1466" s="2"/>
      <c r="AO1466" s="2"/>
      <c r="AP1466" s="2"/>
      <c r="AQ1466" s="2"/>
      <c r="AR1466" s="2"/>
      <c r="AS1466" s="2"/>
      <c r="AT1466" s="2"/>
      <c r="AU1466" s="2"/>
      <c r="AV1466" s="2"/>
      <c r="AW1466" s="2"/>
      <c r="AX1466" s="2"/>
      <c r="AY1466" s="2"/>
      <c r="AZ1466" s="2"/>
      <c r="BA1466" s="2"/>
      <c r="BB1466" s="2"/>
      <c r="BC1466" s="2"/>
      <c r="BD1466" s="2"/>
      <c r="BE1466" s="2"/>
      <c r="BF1466" s="2"/>
      <c r="BG1466" s="2"/>
      <c r="BH1466" s="2"/>
      <c r="BI1466" s="2"/>
      <c r="BJ1466" s="2"/>
      <c r="BK1466" s="2"/>
      <c r="BL1466" s="2"/>
      <c r="BM1466" s="2"/>
      <c r="BN1466" s="2"/>
    </row>
    <row r="1467" spans="11:66">
      <c r="K1467" s="2"/>
      <c r="L1467" s="2"/>
      <c r="M1467" s="2"/>
      <c r="N1467" s="2"/>
      <c r="O1467" s="2"/>
      <c r="P1467" s="2"/>
      <c r="Q1467" s="2"/>
      <c r="R1467" s="2"/>
      <c r="S1467" s="2"/>
      <c r="T1467" s="2"/>
      <c r="U1467" s="2"/>
      <c r="V1467" s="2"/>
      <c r="W1467" s="2"/>
      <c r="X1467" s="2"/>
      <c r="Y1467" s="2"/>
      <c r="Z1467" s="2"/>
      <c r="AA1467" s="2"/>
      <c r="AB1467" s="2"/>
      <c r="AC1467" s="2"/>
      <c r="AD1467" s="2"/>
      <c r="AE1467" s="2"/>
      <c r="AF1467" s="2"/>
      <c r="AG1467" s="2"/>
      <c r="AH1467" s="2"/>
      <c r="AI1467" s="2"/>
      <c r="AJ1467" s="2"/>
      <c r="AK1467" s="2"/>
      <c r="AL1467" s="2"/>
      <c r="AM1467" s="2"/>
      <c r="AN1467" s="2"/>
      <c r="AO1467" s="2"/>
      <c r="AP1467" s="2"/>
      <c r="AQ1467" s="2"/>
      <c r="AR1467" s="2"/>
      <c r="AS1467" s="2"/>
      <c r="AT1467" s="2"/>
      <c r="AU1467" s="2"/>
      <c r="AV1467" s="2"/>
      <c r="AW1467" s="2"/>
      <c r="AX1467" s="2"/>
      <c r="AY1467" s="2"/>
      <c r="AZ1467" s="2"/>
      <c r="BA1467" s="2"/>
      <c r="BB1467" s="2"/>
      <c r="BC1467" s="2"/>
      <c r="BD1467" s="2"/>
      <c r="BE1467" s="2"/>
      <c r="BF1467" s="2"/>
      <c r="BG1467" s="2"/>
      <c r="BH1467" s="2"/>
      <c r="BI1467" s="2"/>
      <c r="BJ1467" s="2"/>
      <c r="BK1467" s="2"/>
      <c r="BL1467" s="2"/>
      <c r="BM1467" s="2"/>
      <c r="BN1467" s="2"/>
    </row>
    <row r="1468" spans="11:66">
      <c r="K1468" s="2"/>
      <c r="L1468" s="2"/>
      <c r="M1468" s="2"/>
      <c r="N1468" s="2"/>
      <c r="O1468" s="2"/>
      <c r="P1468" s="2"/>
      <c r="Q1468" s="2"/>
      <c r="R1468" s="2"/>
      <c r="S1468" s="2"/>
      <c r="T1468" s="2"/>
      <c r="U1468" s="2"/>
      <c r="V1468" s="2"/>
      <c r="W1468" s="2"/>
      <c r="X1468" s="2"/>
      <c r="Y1468" s="2"/>
      <c r="Z1468" s="2"/>
      <c r="AA1468" s="2"/>
      <c r="AB1468" s="2"/>
      <c r="AC1468" s="2"/>
      <c r="AD1468" s="2"/>
      <c r="AE1468" s="2"/>
      <c r="AF1468" s="2"/>
      <c r="AG1468" s="2"/>
      <c r="AH1468" s="2"/>
      <c r="AI1468" s="2"/>
      <c r="AJ1468" s="2"/>
      <c r="AK1468" s="2"/>
      <c r="AL1468" s="2"/>
      <c r="AM1468" s="2"/>
      <c r="AN1468" s="2"/>
      <c r="AO1468" s="2"/>
      <c r="AP1468" s="2"/>
      <c r="AQ1468" s="2"/>
      <c r="AR1468" s="2"/>
      <c r="AS1468" s="2"/>
      <c r="AT1468" s="2"/>
      <c r="AU1468" s="2"/>
      <c r="AV1468" s="2"/>
      <c r="AW1468" s="2"/>
      <c r="AX1468" s="2"/>
      <c r="AY1468" s="2"/>
      <c r="AZ1468" s="2"/>
      <c r="BA1468" s="2"/>
      <c r="BB1468" s="2"/>
      <c r="BC1468" s="2"/>
      <c r="BD1468" s="2"/>
      <c r="BE1468" s="2"/>
      <c r="BF1468" s="2"/>
      <c r="BG1468" s="2"/>
      <c r="BH1468" s="2"/>
      <c r="BI1468" s="2"/>
      <c r="BJ1468" s="2"/>
      <c r="BK1468" s="2"/>
      <c r="BL1468" s="2"/>
      <c r="BM1468" s="2"/>
      <c r="BN1468" s="2"/>
    </row>
    <row r="1469" spans="11:66">
      <c r="K1469" s="2"/>
      <c r="L1469" s="2"/>
      <c r="M1469" s="2"/>
      <c r="N1469" s="2"/>
      <c r="O1469" s="2"/>
      <c r="P1469" s="2"/>
      <c r="Q1469" s="2"/>
      <c r="R1469" s="2"/>
      <c r="S1469" s="2"/>
      <c r="T1469" s="2"/>
      <c r="U1469" s="2"/>
      <c r="V1469" s="2"/>
      <c r="W1469" s="2"/>
      <c r="X1469" s="2"/>
      <c r="Y1469" s="2"/>
      <c r="Z1469" s="2"/>
      <c r="AA1469" s="2"/>
      <c r="AB1469" s="2"/>
      <c r="AC1469" s="2"/>
      <c r="AD1469" s="2"/>
      <c r="AE1469" s="2"/>
      <c r="AF1469" s="2"/>
      <c r="AG1469" s="2"/>
      <c r="AH1469" s="2"/>
      <c r="AI1469" s="2"/>
      <c r="AJ1469" s="2"/>
      <c r="AK1469" s="2"/>
      <c r="AL1469" s="2"/>
      <c r="AM1469" s="2"/>
      <c r="AN1469" s="2"/>
      <c r="AO1469" s="2"/>
      <c r="AP1469" s="2"/>
      <c r="AQ1469" s="2"/>
      <c r="AR1469" s="2"/>
      <c r="AS1469" s="2"/>
      <c r="AT1469" s="2"/>
      <c r="AU1469" s="2"/>
      <c r="AV1469" s="2"/>
      <c r="AW1469" s="2"/>
      <c r="AX1469" s="2"/>
      <c r="AY1469" s="2"/>
      <c r="AZ1469" s="2"/>
      <c r="BA1469" s="2"/>
      <c r="BB1469" s="2"/>
      <c r="BC1469" s="2"/>
      <c r="BD1469" s="2"/>
      <c r="BE1469" s="2"/>
      <c r="BF1469" s="2"/>
      <c r="BG1469" s="2"/>
      <c r="BH1469" s="2"/>
      <c r="BI1469" s="2"/>
      <c r="BJ1469" s="2"/>
      <c r="BK1469" s="2"/>
      <c r="BL1469" s="2"/>
      <c r="BM1469" s="2"/>
      <c r="BN1469" s="2"/>
    </row>
    <row r="1470" spans="11:66">
      <c r="K1470" s="2"/>
      <c r="L1470" s="2"/>
      <c r="M1470" s="2"/>
      <c r="N1470" s="2"/>
      <c r="O1470" s="2"/>
      <c r="P1470" s="2"/>
      <c r="Q1470" s="2"/>
      <c r="R1470" s="2"/>
      <c r="S1470" s="2"/>
      <c r="T1470" s="2"/>
      <c r="U1470" s="2"/>
      <c r="V1470" s="2"/>
      <c r="W1470" s="2"/>
      <c r="X1470" s="2"/>
      <c r="Y1470" s="2"/>
      <c r="Z1470" s="2"/>
      <c r="AA1470" s="2"/>
      <c r="AB1470" s="2"/>
      <c r="AC1470" s="2"/>
      <c r="AD1470" s="2"/>
      <c r="AE1470" s="2"/>
      <c r="AF1470" s="2"/>
      <c r="AG1470" s="2"/>
      <c r="AH1470" s="2"/>
      <c r="AI1470" s="2"/>
      <c r="AJ1470" s="2"/>
      <c r="AK1470" s="2"/>
      <c r="AL1470" s="2"/>
      <c r="AM1470" s="2"/>
      <c r="AN1470" s="2"/>
      <c r="AO1470" s="2"/>
      <c r="AP1470" s="2"/>
      <c r="AQ1470" s="2"/>
      <c r="AR1470" s="2"/>
      <c r="AS1470" s="2"/>
      <c r="AT1470" s="2"/>
      <c r="AU1470" s="2"/>
      <c r="AV1470" s="2"/>
      <c r="AW1470" s="2"/>
      <c r="AX1470" s="2"/>
      <c r="AY1470" s="2"/>
      <c r="AZ1470" s="2"/>
      <c r="BA1470" s="2"/>
      <c r="BB1470" s="2"/>
      <c r="BC1470" s="2"/>
      <c r="BD1470" s="2"/>
      <c r="BE1470" s="2"/>
      <c r="BF1470" s="2"/>
      <c r="BG1470" s="2"/>
      <c r="BH1470" s="2"/>
      <c r="BI1470" s="2"/>
      <c r="BJ1470" s="2"/>
      <c r="BK1470" s="2"/>
      <c r="BL1470" s="2"/>
      <c r="BM1470" s="2"/>
      <c r="BN1470" s="2"/>
    </row>
    <row r="1471" spans="11:66">
      <c r="K1471" s="2"/>
      <c r="L1471" s="2"/>
      <c r="M1471" s="2"/>
      <c r="N1471" s="2"/>
      <c r="O1471" s="2"/>
      <c r="P1471" s="2"/>
      <c r="Q1471" s="2"/>
      <c r="R1471" s="2"/>
      <c r="S1471" s="2"/>
      <c r="T1471" s="2"/>
      <c r="U1471" s="2"/>
      <c r="V1471" s="2"/>
      <c r="W1471" s="2"/>
      <c r="X1471" s="2"/>
      <c r="Y1471" s="2"/>
      <c r="Z1471" s="2"/>
      <c r="AA1471" s="2"/>
      <c r="AB1471" s="2"/>
      <c r="AC1471" s="2"/>
      <c r="AD1471" s="2"/>
      <c r="AE1471" s="2"/>
      <c r="AF1471" s="2"/>
      <c r="AG1471" s="2"/>
      <c r="AH1471" s="2"/>
      <c r="AI1471" s="2"/>
      <c r="AJ1471" s="2"/>
      <c r="AK1471" s="2"/>
      <c r="AL1471" s="2"/>
      <c r="AM1471" s="2"/>
      <c r="AN1471" s="2"/>
      <c r="AO1471" s="2"/>
      <c r="AP1471" s="2"/>
      <c r="AQ1471" s="2"/>
      <c r="AR1471" s="2"/>
      <c r="AS1471" s="2"/>
      <c r="AT1471" s="2"/>
      <c r="AU1471" s="2"/>
      <c r="AV1471" s="2"/>
      <c r="AW1471" s="2"/>
      <c r="AX1471" s="2"/>
      <c r="AY1471" s="2"/>
      <c r="AZ1471" s="2"/>
      <c r="BA1471" s="2"/>
      <c r="BB1471" s="2"/>
      <c r="BC1471" s="2"/>
      <c r="BD1471" s="2"/>
      <c r="BE1471" s="2"/>
      <c r="BF1471" s="2"/>
      <c r="BG1471" s="2"/>
      <c r="BH1471" s="2"/>
      <c r="BI1471" s="2"/>
      <c r="BJ1471" s="2"/>
      <c r="BK1471" s="2"/>
      <c r="BL1471" s="2"/>
      <c r="BM1471" s="2"/>
      <c r="BN1471" s="2"/>
    </row>
    <row r="1472" spans="11:66">
      <c r="K1472" s="2"/>
      <c r="L1472" s="2"/>
      <c r="M1472" s="2"/>
      <c r="N1472" s="2"/>
      <c r="O1472" s="2"/>
      <c r="P1472" s="2"/>
      <c r="Q1472" s="2"/>
      <c r="R1472" s="2"/>
      <c r="S1472" s="2"/>
      <c r="T1472" s="2"/>
      <c r="U1472" s="2"/>
      <c r="V1472" s="2"/>
      <c r="W1472" s="2"/>
      <c r="X1472" s="2"/>
      <c r="Y1472" s="2"/>
      <c r="Z1472" s="2"/>
      <c r="AA1472" s="2"/>
      <c r="AB1472" s="2"/>
      <c r="AC1472" s="2"/>
      <c r="AD1472" s="2"/>
      <c r="AE1472" s="2"/>
      <c r="AF1472" s="2"/>
      <c r="AG1472" s="2"/>
      <c r="AH1472" s="2"/>
      <c r="AI1472" s="2"/>
      <c r="AJ1472" s="2"/>
      <c r="AK1472" s="2"/>
      <c r="AL1472" s="2"/>
      <c r="AM1472" s="2"/>
      <c r="AN1472" s="2"/>
      <c r="AO1472" s="2"/>
      <c r="AP1472" s="2"/>
      <c r="AQ1472" s="2"/>
      <c r="AR1472" s="2"/>
      <c r="AS1472" s="2"/>
      <c r="AT1472" s="2"/>
      <c r="AU1472" s="2"/>
      <c r="AV1472" s="2"/>
      <c r="AW1472" s="2"/>
      <c r="AX1472" s="2"/>
      <c r="AY1472" s="2"/>
      <c r="AZ1472" s="2"/>
      <c r="BA1472" s="2"/>
      <c r="BB1472" s="2"/>
      <c r="BC1472" s="2"/>
      <c r="BD1472" s="2"/>
      <c r="BE1472" s="2"/>
      <c r="BF1472" s="2"/>
      <c r="BG1472" s="2"/>
      <c r="BH1472" s="2"/>
      <c r="BI1472" s="2"/>
      <c r="BJ1472" s="2"/>
      <c r="BK1472" s="2"/>
      <c r="BL1472" s="2"/>
      <c r="BM1472" s="2"/>
      <c r="BN1472" s="2"/>
    </row>
    <row r="1473" spans="11:66">
      <c r="K1473" s="2"/>
      <c r="L1473" s="2"/>
      <c r="M1473" s="2"/>
      <c r="N1473" s="2"/>
      <c r="O1473" s="2"/>
      <c r="P1473" s="2"/>
      <c r="Q1473" s="2"/>
      <c r="R1473" s="2"/>
      <c r="S1473" s="2"/>
      <c r="T1473" s="2"/>
      <c r="U1473" s="2"/>
      <c r="V1473" s="2"/>
      <c r="W1473" s="2"/>
      <c r="X1473" s="2"/>
      <c r="Y1473" s="2"/>
      <c r="Z1473" s="2"/>
      <c r="AA1473" s="2"/>
      <c r="AB1473" s="2"/>
      <c r="AC1473" s="2"/>
      <c r="AD1473" s="2"/>
      <c r="AE1473" s="2"/>
      <c r="AF1473" s="2"/>
      <c r="AG1473" s="2"/>
      <c r="AH1473" s="2"/>
      <c r="AI1473" s="2"/>
      <c r="AJ1473" s="2"/>
      <c r="AK1473" s="2"/>
      <c r="AL1473" s="2"/>
      <c r="AM1473" s="2"/>
      <c r="AN1473" s="2"/>
      <c r="AO1473" s="2"/>
      <c r="AP1473" s="2"/>
      <c r="AQ1473" s="2"/>
      <c r="AR1473" s="2"/>
      <c r="AS1473" s="2"/>
      <c r="AT1473" s="2"/>
      <c r="AU1473" s="2"/>
      <c r="AV1473" s="2"/>
      <c r="AW1473" s="2"/>
      <c r="AX1473" s="2"/>
      <c r="AY1473" s="2"/>
      <c r="AZ1473" s="2"/>
      <c r="BA1473" s="2"/>
      <c r="BB1473" s="2"/>
      <c r="BC1473" s="2"/>
      <c r="BD1473" s="2"/>
      <c r="BE1473" s="2"/>
      <c r="BF1473" s="2"/>
      <c r="BG1473" s="2"/>
      <c r="BH1473" s="2"/>
      <c r="BI1473" s="2"/>
      <c r="BJ1473" s="2"/>
      <c r="BK1473" s="2"/>
      <c r="BL1473" s="2"/>
      <c r="BM1473" s="2"/>
      <c r="BN1473" s="2"/>
    </row>
    <row r="1474" spans="11:66">
      <c r="K1474" s="2"/>
      <c r="L1474" s="2"/>
      <c r="M1474" s="2"/>
      <c r="N1474" s="2"/>
      <c r="O1474" s="2"/>
      <c r="P1474" s="2"/>
      <c r="Q1474" s="2"/>
      <c r="R1474" s="2"/>
      <c r="S1474" s="2"/>
      <c r="T1474" s="2"/>
      <c r="U1474" s="2"/>
      <c r="V1474" s="2"/>
      <c r="W1474" s="2"/>
      <c r="X1474" s="2"/>
      <c r="Y1474" s="2"/>
      <c r="Z1474" s="2"/>
      <c r="AA1474" s="2"/>
      <c r="AB1474" s="2"/>
      <c r="AC1474" s="2"/>
      <c r="AD1474" s="2"/>
      <c r="AE1474" s="2"/>
      <c r="AF1474" s="2"/>
      <c r="AG1474" s="2"/>
      <c r="AH1474" s="2"/>
      <c r="AI1474" s="2"/>
      <c r="AJ1474" s="2"/>
      <c r="AK1474" s="2"/>
      <c r="AL1474" s="2"/>
      <c r="AM1474" s="2"/>
      <c r="AN1474" s="2"/>
      <c r="AO1474" s="2"/>
      <c r="AP1474" s="2"/>
      <c r="AQ1474" s="2"/>
      <c r="AR1474" s="2"/>
      <c r="AS1474" s="2"/>
      <c r="AT1474" s="2"/>
      <c r="AU1474" s="2"/>
      <c r="AV1474" s="2"/>
      <c r="AW1474" s="2"/>
      <c r="AX1474" s="2"/>
      <c r="AY1474" s="2"/>
      <c r="AZ1474" s="2"/>
      <c r="BA1474" s="2"/>
      <c r="BB1474" s="2"/>
      <c r="BC1474" s="2"/>
      <c r="BD1474" s="2"/>
      <c r="BE1474" s="2"/>
      <c r="BF1474" s="2"/>
      <c r="BG1474" s="2"/>
      <c r="BH1474" s="2"/>
      <c r="BI1474" s="2"/>
      <c r="BJ1474" s="2"/>
      <c r="BK1474" s="2"/>
      <c r="BL1474" s="2"/>
      <c r="BM1474" s="2"/>
      <c r="BN1474" s="2"/>
    </row>
    <row r="1475" spans="11:66">
      <c r="K1475" s="2"/>
      <c r="L1475" s="2"/>
      <c r="M1475" s="2"/>
      <c r="N1475" s="2"/>
      <c r="O1475" s="2"/>
      <c r="P1475" s="2"/>
      <c r="Q1475" s="2"/>
      <c r="R1475" s="2"/>
      <c r="S1475" s="2"/>
      <c r="T1475" s="2"/>
      <c r="U1475" s="2"/>
      <c r="V1475" s="2"/>
      <c r="W1475" s="2"/>
      <c r="X1475" s="2"/>
      <c r="Y1475" s="2"/>
      <c r="Z1475" s="2"/>
      <c r="AA1475" s="2"/>
      <c r="AB1475" s="2"/>
      <c r="AC1475" s="2"/>
      <c r="AD1475" s="2"/>
      <c r="AE1475" s="2"/>
      <c r="AF1475" s="2"/>
      <c r="AG1475" s="2"/>
      <c r="AH1475" s="2"/>
      <c r="AI1475" s="2"/>
      <c r="AJ1475" s="2"/>
      <c r="AK1475" s="2"/>
      <c r="AL1475" s="2"/>
      <c r="AM1475" s="2"/>
      <c r="AN1475" s="2"/>
      <c r="AO1475" s="2"/>
      <c r="AP1475" s="2"/>
      <c r="AQ1475" s="2"/>
      <c r="AR1475" s="2"/>
      <c r="AS1475" s="2"/>
      <c r="AT1475" s="2"/>
      <c r="AU1475" s="2"/>
      <c r="AV1475" s="2"/>
      <c r="AW1475" s="2"/>
      <c r="AX1475" s="2"/>
      <c r="AY1475" s="2"/>
      <c r="AZ1475" s="2"/>
      <c r="BA1475" s="2"/>
      <c r="BB1475" s="2"/>
      <c r="BC1475" s="2"/>
      <c r="BD1475" s="2"/>
      <c r="BE1475" s="2"/>
      <c r="BF1475" s="2"/>
      <c r="BG1475" s="2"/>
      <c r="BH1475" s="2"/>
      <c r="BI1475" s="2"/>
      <c r="BJ1475" s="2"/>
      <c r="BK1475" s="2"/>
      <c r="BL1475" s="2"/>
      <c r="BM1475" s="2"/>
      <c r="BN1475" s="2"/>
    </row>
    <row r="1476" spans="11:66">
      <c r="K1476" s="2"/>
      <c r="L1476" s="2"/>
      <c r="M1476" s="2"/>
      <c r="N1476" s="2"/>
      <c r="O1476" s="2"/>
      <c r="P1476" s="2"/>
      <c r="Q1476" s="2"/>
      <c r="R1476" s="2"/>
      <c r="S1476" s="2"/>
      <c r="T1476" s="2"/>
      <c r="U1476" s="2"/>
      <c r="V1476" s="2"/>
      <c r="W1476" s="2"/>
      <c r="X1476" s="2"/>
      <c r="Y1476" s="2"/>
      <c r="Z1476" s="2"/>
      <c r="AA1476" s="2"/>
      <c r="AB1476" s="2"/>
      <c r="AC1476" s="2"/>
      <c r="AD1476" s="2"/>
      <c r="AE1476" s="2"/>
      <c r="AF1476" s="2"/>
      <c r="AG1476" s="2"/>
      <c r="AH1476" s="2"/>
      <c r="AI1476" s="2"/>
      <c r="AJ1476" s="2"/>
      <c r="AK1476" s="2"/>
      <c r="AL1476" s="2"/>
      <c r="AM1476" s="2"/>
      <c r="AN1476" s="2"/>
      <c r="AO1476" s="2"/>
      <c r="AP1476" s="2"/>
      <c r="AQ1476" s="2"/>
      <c r="AR1476" s="2"/>
      <c r="AS1476" s="2"/>
      <c r="AT1476" s="2"/>
      <c r="AU1476" s="2"/>
      <c r="AV1476" s="2"/>
      <c r="AW1476" s="2"/>
      <c r="AX1476" s="2"/>
      <c r="AY1476" s="2"/>
      <c r="AZ1476" s="2"/>
      <c r="BA1476" s="2"/>
      <c r="BB1476" s="2"/>
      <c r="BC1476" s="2"/>
      <c r="BD1476" s="2"/>
      <c r="BE1476" s="2"/>
      <c r="BF1476" s="2"/>
      <c r="BG1476" s="2"/>
      <c r="BH1476" s="2"/>
      <c r="BI1476" s="2"/>
      <c r="BJ1476" s="2"/>
      <c r="BK1476" s="2"/>
      <c r="BL1476" s="2"/>
      <c r="BM1476" s="2"/>
      <c r="BN1476" s="2"/>
    </row>
    <row r="1477" spans="11:66">
      <c r="K1477" s="2"/>
      <c r="L1477" s="2"/>
      <c r="M1477" s="2"/>
      <c r="N1477" s="2"/>
      <c r="O1477" s="2"/>
      <c r="P1477" s="2"/>
      <c r="Q1477" s="2"/>
      <c r="R1477" s="2"/>
      <c r="S1477" s="2"/>
      <c r="T1477" s="2"/>
      <c r="U1477" s="2"/>
      <c r="V1477" s="2"/>
      <c r="W1477" s="2"/>
      <c r="X1477" s="2"/>
      <c r="Y1477" s="2"/>
      <c r="Z1477" s="2"/>
      <c r="AA1477" s="2"/>
      <c r="AB1477" s="2"/>
      <c r="AC1477" s="2"/>
      <c r="AD1477" s="2"/>
      <c r="AE1477" s="2"/>
      <c r="AF1477" s="2"/>
      <c r="AG1477" s="2"/>
      <c r="AH1477" s="2"/>
      <c r="AI1477" s="2"/>
      <c r="AJ1477" s="2"/>
      <c r="AK1477" s="2"/>
      <c r="AL1477" s="2"/>
      <c r="AM1477" s="2"/>
      <c r="AN1477" s="2"/>
      <c r="AO1477" s="2"/>
      <c r="AP1477" s="2"/>
      <c r="AQ1477" s="2"/>
      <c r="AR1477" s="2"/>
      <c r="AS1477" s="2"/>
      <c r="AT1477" s="2"/>
      <c r="AU1477" s="2"/>
      <c r="AV1477" s="2"/>
      <c r="AW1477" s="2"/>
      <c r="AX1477" s="2"/>
      <c r="AY1477" s="2"/>
      <c r="AZ1477" s="2"/>
      <c r="BA1477" s="2"/>
      <c r="BB1477" s="2"/>
      <c r="BC1477" s="2"/>
      <c r="BD1477" s="2"/>
      <c r="BE1477" s="2"/>
      <c r="BF1477" s="2"/>
      <c r="BG1477" s="2"/>
      <c r="BH1477" s="2"/>
      <c r="BI1477" s="2"/>
      <c r="BJ1477" s="2"/>
      <c r="BK1477" s="2"/>
      <c r="BL1477" s="2"/>
      <c r="BM1477" s="2"/>
      <c r="BN1477" s="2"/>
    </row>
    <row r="1478" spans="11:66">
      <c r="K1478" s="2"/>
      <c r="L1478" s="2"/>
      <c r="M1478" s="2"/>
      <c r="N1478" s="2"/>
      <c r="O1478" s="2"/>
      <c r="P1478" s="2"/>
      <c r="Q1478" s="2"/>
      <c r="R1478" s="2"/>
      <c r="S1478" s="2"/>
      <c r="T1478" s="2"/>
      <c r="U1478" s="2"/>
      <c r="V1478" s="2"/>
      <c r="W1478" s="2"/>
      <c r="X1478" s="2"/>
      <c r="Y1478" s="2"/>
      <c r="Z1478" s="2"/>
      <c r="AA1478" s="2"/>
      <c r="AB1478" s="2"/>
      <c r="AC1478" s="2"/>
      <c r="AD1478" s="2"/>
      <c r="AE1478" s="2"/>
      <c r="AF1478" s="2"/>
      <c r="AG1478" s="2"/>
      <c r="AH1478" s="2"/>
      <c r="AI1478" s="2"/>
      <c r="AJ1478" s="2"/>
      <c r="AK1478" s="2"/>
      <c r="AL1478" s="2"/>
      <c r="AM1478" s="2"/>
      <c r="AN1478" s="2"/>
      <c r="AO1478" s="2"/>
      <c r="AP1478" s="2"/>
      <c r="AQ1478" s="2"/>
      <c r="AR1478" s="2"/>
      <c r="AS1478" s="2"/>
      <c r="AT1478" s="2"/>
      <c r="AU1478" s="2"/>
      <c r="AV1478" s="2"/>
      <c r="AW1478" s="2"/>
      <c r="AX1478" s="2"/>
      <c r="AY1478" s="2"/>
      <c r="AZ1478" s="2"/>
      <c r="BA1478" s="2"/>
      <c r="BB1478" s="2"/>
      <c r="BC1478" s="2"/>
      <c r="BD1478" s="2"/>
      <c r="BE1478" s="2"/>
      <c r="BF1478" s="2"/>
      <c r="BG1478" s="2"/>
      <c r="BH1478" s="2"/>
      <c r="BI1478" s="2"/>
      <c r="BJ1478" s="2"/>
      <c r="BK1478" s="2"/>
      <c r="BL1478" s="2"/>
      <c r="BM1478" s="2"/>
      <c r="BN1478" s="2"/>
    </row>
    <row r="1479" spans="11:66">
      <c r="K1479" s="2"/>
      <c r="L1479" s="2"/>
      <c r="M1479" s="2"/>
      <c r="N1479" s="2"/>
      <c r="O1479" s="2"/>
      <c r="P1479" s="2"/>
      <c r="Q1479" s="2"/>
      <c r="R1479" s="2"/>
      <c r="S1479" s="2"/>
      <c r="T1479" s="2"/>
      <c r="U1479" s="2"/>
      <c r="V1479" s="2"/>
      <c r="W1479" s="2"/>
      <c r="X1479" s="2"/>
      <c r="Y1479" s="2"/>
      <c r="Z1479" s="2"/>
      <c r="AA1479" s="2"/>
      <c r="AB1479" s="2"/>
      <c r="AC1479" s="2"/>
      <c r="AD1479" s="2"/>
      <c r="AE1479" s="2"/>
      <c r="AF1479" s="2"/>
      <c r="AG1479" s="2"/>
      <c r="AH1479" s="2"/>
      <c r="AI1479" s="2"/>
      <c r="AJ1479" s="2"/>
      <c r="AK1479" s="2"/>
      <c r="AL1479" s="2"/>
      <c r="AM1479" s="2"/>
      <c r="AN1479" s="2"/>
      <c r="AO1479" s="2"/>
      <c r="AP1479" s="2"/>
      <c r="AQ1479" s="2"/>
      <c r="AR1479" s="2"/>
      <c r="AS1479" s="2"/>
      <c r="AT1479" s="2"/>
      <c r="AU1479" s="2"/>
      <c r="AV1479" s="2"/>
      <c r="AW1479" s="2"/>
      <c r="AX1479" s="2"/>
      <c r="AY1479" s="2"/>
      <c r="AZ1479" s="2"/>
      <c r="BA1479" s="2"/>
      <c r="BB1479" s="2"/>
      <c r="BC1479" s="2"/>
      <c r="BD1479" s="2"/>
      <c r="BE1479" s="2"/>
      <c r="BF1479" s="2"/>
      <c r="BG1479" s="2"/>
      <c r="BH1479" s="2"/>
      <c r="BI1479" s="2"/>
      <c r="BJ1479" s="2"/>
      <c r="BK1479" s="2"/>
      <c r="BL1479" s="2"/>
      <c r="BM1479" s="2"/>
      <c r="BN1479" s="2"/>
    </row>
    <row r="1480" spans="11:66">
      <c r="K1480" s="2"/>
      <c r="L1480" s="2"/>
      <c r="M1480" s="2"/>
      <c r="N1480" s="2"/>
      <c r="O1480" s="2"/>
      <c r="P1480" s="2"/>
      <c r="Q1480" s="2"/>
      <c r="R1480" s="2"/>
      <c r="S1480" s="2"/>
      <c r="T1480" s="2"/>
      <c r="U1480" s="2"/>
      <c r="V1480" s="2"/>
      <c r="W1480" s="2"/>
      <c r="X1480" s="2"/>
      <c r="Y1480" s="2"/>
      <c r="Z1480" s="2"/>
      <c r="AA1480" s="2"/>
      <c r="AB1480" s="2"/>
      <c r="AC1480" s="2"/>
      <c r="AD1480" s="2"/>
      <c r="AE1480" s="2"/>
      <c r="AF1480" s="2"/>
      <c r="AG1480" s="2"/>
      <c r="AH1480" s="2"/>
      <c r="AI1480" s="2"/>
      <c r="AJ1480" s="2"/>
      <c r="AK1480" s="2"/>
      <c r="AL1480" s="2"/>
      <c r="AM1480" s="2"/>
      <c r="AN1480" s="2"/>
      <c r="AO1480" s="2"/>
      <c r="AP1480" s="2"/>
      <c r="AQ1480" s="2"/>
      <c r="AR1480" s="2"/>
      <c r="AS1480" s="2"/>
      <c r="AT1480" s="2"/>
      <c r="AU1480" s="2"/>
      <c r="AV1480" s="2"/>
      <c r="AW1480" s="2"/>
      <c r="AX1480" s="2"/>
      <c r="AY1480" s="2"/>
      <c r="AZ1480" s="2"/>
      <c r="BA1480" s="2"/>
      <c r="BB1480" s="2"/>
      <c r="BC1480" s="2"/>
      <c r="BD1480" s="2"/>
      <c r="BE1480" s="2"/>
      <c r="BF1480" s="2"/>
      <c r="BG1480" s="2"/>
      <c r="BH1480" s="2"/>
      <c r="BI1480" s="2"/>
      <c r="BJ1480" s="2"/>
      <c r="BK1480" s="2"/>
      <c r="BL1480" s="2"/>
      <c r="BM1480" s="2"/>
      <c r="BN1480" s="2"/>
    </row>
    <row r="1481" spans="11:66">
      <c r="K1481" s="2"/>
      <c r="L1481" s="2"/>
      <c r="M1481" s="2"/>
      <c r="N1481" s="2"/>
      <c r="O1481" s="2"/>
      <c r="P1481" s="2"/>
      <c r="Q1481" s="2"/>
      <c r="R1481" s="2"/>
      <c r="S1481" s="2"/>
      <c r="T1481" s="2"/>
      <c r="U1481" s="2"/>
      <c r="V1481" s="2"/>
      <c r="W1481" s="2"/>
      <c r="X1481" s="2"/>
      <c r="Y1481" s="2"/>
      <c r="Z1481" s="2"/>
      <c r="AA1481" s="2"/>
      <c r="AB1481" s="2"/>
      <c r="AC1481" s="2"/>
      <c r="AD1481" s="2"/>
      <c r="AE1481" s="2"/>
      <c r="AF1481" s="2"/>
      <c r="AG1481" s="2"/>
      <c r="AH1481" s="2"/>
      <c r="AI1481" s="2"/>
      <c r="AJ1481" s="2"/>
      <c r="AK1481" s="2"/>
      <c r="AL1481" s="2"/>
      <c r="AM1481" s="2"/>
      <c r="AN1481" s="2"/>
      <c r="AO1481" s="2"/>
      <c r="AP1481" s="2"/>
      <c r="AQ1481" s="2"/>
      <c r="AR1481" s="2"/>
      <c r="AS1481" s="2"/>
      <c r="AT1481" s="2"/>
      <c r="AU1481" s="2"/>
      <c r="AV1481" s="2"/>
      <c r="AW1481" s="2"/>
      <c r="AX1481" s="2"/>
      <c r="AY1481" s="2"/>
      <c r="AZ1481" s="2"/>
      <c r="BA1481" s="2"/>
      <c r="BB1481" s="2"/>
      <c r="BC1481" s="2"/>
      <c r="BD1481" s="2"/>
      <c r="BE1481" s="2"/>
      <c r="BF1481" s="2"/>
      <c r="BG1481" s="2"/>
      <c r="BH1481" s="2"/>
      <c r="BI1481" s="2"/>
      <c r="BJ1481" s="2"/>
      <c r="BK1481" s="2"/>
      <c r="BL1481" s="2"/>
      <c r="BM1481" s="2"/>
      <c r="BN1481" s="2"/>
    </row>
    <row r="1482" spans="11:66">
      <c r="K1482" s="2"/>
      <c r="L1482" s="2"/>
      <c r="M1482" s="2"/>
      <c r="N1482" s="2"/>
      <c r="O1482" s="2"/>
      <c r="P1482" s="2"/>
      <c r="Q1482" s="2"/>
      <c r="R1482" s="2"/>
      <c r="S1482" s="2"/>
      <c r="T1482" s="2"/>
      <c r="U1482" s="2"/>
      <c r="V1482" s="2"/>
      <c r="W1482" s="2"/>
      <c r="X1482" s="2"/>
      <c r="Y1482" s="2"/>
      <c r="Z1482" s="2"/>
      <c r="AA1482" s="2"/>
      <c r="AB1482" s="2"/>
      <c r="AC1482" s="2"/>
      <c r="AD1482" s="2"/>
      <c r="AE1482" s="2"/>
      <c r="AF1482" s="2"/>
      <c r="AG1482" s="2"/>
      <c r="AH1482" s="2"/>
      <c r="AI1482" s="2"/>
      <c r="AJ1482" s="2"/>
      <c r="AK1482" s="2"/>
      <c r="AL1482" s="2"/>
      <c r="AM1482" s="2"/>
      <c r="AN1482" s="2"/>
      <c r="AO1482" s="2"/>
      <c r="AP1482" s="2"/>
      <c r="AQ1482" s="2"/>
      <c r="AR1482" s="2"/>
      <c r="AS1482" s="2"/>
      <c r="AT1482" s="2"/>
      <c r="AU1482" s="2"/>
      <c r="AV1482" s="2"/>
      <c r="AW1482" s="2"/>
      <c r="AX1482" s="2"/>
      <c r="AY1482" s="2"/>
      <c r="AZ1482" s="2"/>
      <c r="BA1482" s="2"/>
      <c r="BB1482" s="2"/>
      <c r="BC1482" s="2"/>
      <c r="BD1482" s="2"/>
      <c r="BE1482" s="2"/>
      <c r="BF1482" s="2"/>
      <c r="BG1482" s="2"/>
      <c r="BH1482" s="2"/>
      <c r="BI1482" s="2"/>
      <c r="BJ1482" s="2"/>
      <c r="BK1482" s="2"/>
      <c r="BL1482" s="2"/>
      <c r="BM1482" s="2"/>
      <c r="BN1482" s="2"/>
    </row>
    <row r="1483" spans="11:66">
      <c r="K1483" s="2"/>
      <c r="L1483" s="2"/>
      <c r="M1483" s="2"/>
      <c r="N1483" s="2"/>
      <c r="O1483" s="2"/>
      <c r="P1483" s="2"/>
      <c r="Q1483" s="2"/>
      <c r="R1483" s="2"/>
      <c r="S1483" s="2"/>
      <c r="T1483" s="2"/>
      <c r="U1483" s="2"/>
      <c r="V1483" s="2"/>
      <c r="W1483" s="2"/>
      <c r="X1483" s="2"/>
      <c r="Y1483" s="2"/>
      <c r="Z1483" s="2"/>
      <c r="AA1483" s="2"/>
      <c r="AB1483" s="2"/>
      <c r="AC1483" s="2"/>
      <c r="AD1483" s="2"/>
      <c r="AE1483" s="2"/>
      <c r="AF1483" s="2"/>
      <c r="AG1483" s="2"/>
      <c r="AH1483" s="2"/>
      <c r="AI1483" s="2"/>
      <c r="AJ1483" s="2"/>
      <c r="AK1483" s="2"/>
      <c r="AL1483" s="2"/>
      <c r="AM1483" s="2"/>
      <c r="AN1483" s="2"/>
      <c r="AO1483" s="2"/>
      <c r="AP1483" s="2"/>
      <c r="AQ1483" s="2"/>
      <c r="AR1483" s="2"/>
      <c r="AS1483" s="2"/>
      <c r="AT1483" s="2"/>
      <c r="AU1483" s="2"/>
      <c r="AV1483" s="2"/>
      <c r="AW1483" s="2"/>
      <c r="AX1483" s="2"/>
      <c r="AY1483" s="2"/>
      <c r="AZ1483" s="2"/>
      <c r="BA1483" s="2"/>
      <c r="BB1483" s="2"/>
      <c r="BC1483" s="2"/>
      <c r="BD1483" s="2"/>
      <c r="BE1483" s="2"/>
      <c r="BF1483" s="2"/>
      <c r="BG1483" s="2"/>
      <c r="BH1483" s="2"/>
      <c r="BI1483" s="2"/>
      <c r="BJ1483" s="2"/>
      <c r="BK1483" s="2"/>
      <c r="BL1483" s="2"/>
      <c r="BM1483" s="2"/>
      <c r="BN1483" s="2"/>
    </row>
    <row r="1484" spans="11:66">
      <c r="K1484" s="2"/>
      <c r="L1484" s="2"/>
      <c r="M1484" s="2"/>
      <c r="N1484" s="2"/>
      <c r="O1484" s="2"/>
      <c r="P1484" s="2"/>
      <c r="Q1484" s="2"/>
      <c r="R1484" s="2"/>
      <c r="S1484" s="2"/>
      <c r="T1484" s="2"/>
      <c r="U1484" s="2"/>
      <c r="V1484" s="2"/>
      <c r="W1484" s="2"/>
      <c r="X1484" s="2"/>
      <c r="Y1484" s="2"/>
      <c r="Z1484" s="2"/>
      <c r="AA1484" s="2"/>
      <c r="AB1484" s="2"/>
      <c r="AC1484" s="2"/>
      <c r="AD1484" s="2"/>
      <c r="AE1484" s="2"/>
      <c r="AF1484" s="2"/>
      <c r="AG1484" s="2"/>
      <c r="AH1484" s="2"/>
      <c r="AI1484" s="2"/>
      <c r="AJ1484" s="2"/>
      <c r="AK1484" s="2"/>
      <c r="AL1484" s="2"/>
      <c r="AM1484" s="2"/>
      <c r="AN1484" s="2"/>
      <c r="AO1484" s="2"/>
      <c r="AP1484" s="2"/>
      <c r="AQ1484" s="2"/>
      <c r="AR1484" s="2"/>
      <c r="AS1484" s="2"/>
      <c r="AT1484" s="2"/>
      <c r="AU1484" s="2"/>
      <c r="AV1484" s="2"/>
      <c r="AW1484" s="2"/>
      <c r="AX1484" s="2"/>
      <c r="AY1484" s="2"/>
      <c r="AZ1484" s="2"/>
      <c r="BA1484" s="2"/>
      <c r="BB1484" s="2"/>
      <c r="BC1484" s="2"/>
      <c r="BD1484" s="2"/>
      <c r="BE1484" s="2"/>
      <c r="BF1484" s="2"/>
      <c r="BG1484" s="2"/>
      <c r="BH1484" s="2"/>
      <c r="BI1484" s="2"/>
      <c r="BJ1484" s="2"/>
      <c r="BK1484" s="2"/>
      <c r="BL1484" s="2"/>
      <c r="BM1484" s="2"/>
      <c r="BN1484" s="2"/>
    </row>
    <row r="1485" spans="11:66">
      <c r="K1485" s="2"/>
      <c r="L1485" s="2"/>
      <c r="M1485" s="2"/>
      <c r="N1485" s="2"/>
      <c r="O1485" s="2"/>
      <c r="P1485" s="2"/>
      <c r="Q1485" s="2"/>
      <c r="R1485" s="2"/>
      <c r="S1485" s="2"/>
      <c r="T1485" s="2"/>
      <c r="U1485" s="2"/>
      <c r="V1485" s="2"/>
      <c r="W1485" s="2"/>
      <c r="X1485" s="2"/>
      <c r="Y1485" s="2"/>
      <c r="Z1485" s="2"/>
      <c r="AA1485" s="2"/>
      <c r="AB1485" s="2"/>
      <c r="AC1485" s="2"/>
      <c r="AD1485" s="2"/>
      <c r="AE1485" s="2"/>
      <c r="AF1485" s="2"/>
      <c r="AG1485" s="2"/>
      <c r="AH1485" s="2"/>
      <c r="AI1485" s="2"/>
      <c r="AJ1485" s="2"/>
      <c r="AK1485" s="2"/>
      <c r="AL1485" s="2"/>
      <c r="AM1485" s="2"/>
      <c r="AN1485" s="2"/>
      <c r="AO1485" s="2"/>
      <c r="AP1485" s="2"/>
      <c r="AQ1485" s="2"/>
      <c r="AR1485" s="2"/>
      <c r="AS1485" s="2"/>
      <c r="AT1485" s="2"/>
      <c r="AU1485" s="2"/>
      <c r="AV1485" s="2"/>
      <c r="AW1485" s="2"/>
      <c r="AX1485" s="2"/>
      <c r="AY1485" s="2"/>
      <c r="AZ1485" s="2"/>
      <c r="BA1485" s="2"/>
      <c r="BB1485" s="2"/>
      <c r="BC1485" s="2"/>
      <c r="BD1485" s="2"/>
      <c r="BE1485" s="2"/>
      <c r="BF1485" s="2"/>
      <c r="BG1485" s="2"/>
      <c r="BH1485" s="2"/>
      <c r="BI1485" s="2"/>
      <c r="BJ1485" s="2"/>
      <c r="BK1485" s="2"/>
      <c r="BL1485" s="2"/>
      <c r="BM1485" s="2"/>
      <c r="BN1485" s="2"/>
    </row>
    <row r="1486" spans="11:66">
      <c r="K1486" s="2"/>
      <c r="L1486" s="2"/>
      <c r="M1486" s="2"/>
      <c r="N1486" s="2"/>
      <c r="O1486" s="2"/>
      <c r="P1486" s="2"/>
      <c r="Q1486" s="2"/>
      <c r="R1486" s="2"/>
      <c r="S1486" s="2"/>
      <c r="T1486" s="2"/>
      <c r="U1486" s="2"/>
      <c r="V1486" s="2"/>
      <c r="W1486" s="2"/>
      <c r="X1486" s="2"/>
      <c r="Y1486" s="2"/>
      <c r="Z1486" s="2"/>
      <c r="AA1486" s="2"/>
      <c r="AB1486" s="2"/>
      <c r="AC1486" s="2"/>
      <c r="AD1486" s="2"/>
      <c r="AE1486" s="2"/>
      <c r="AF1486" s="2"/>
      <c r="AG1486" s="2"/>
      <c r="AH1486" s="2"/>
      <c r="AI1486" s="2"/>
      <c r="AJ1486" s="2"/>
      <c r="AK1486" s="2"/>
      <c r="AL1486" s="2"/>
      <c r="AM1486" s="2"/>
      <c r="AN1486" s="2"/>
      <c r="AO1486" s="2"/>
      <c r="AP1486" s="2"/>
      <c r="AQ1486" s="2"/>
      <c r="AR1486" s="2"/>
      <c r="AS1486" s="2"/>
      <c r="AT1486" s="2"/>
      <c r="AU1486" s="2"/>
      <c r="AV1486" s="2"/>
      <c r="AW1486" s="2"/>
      <c r="AX1486" s="2"/>
      <c r="AY1486" s="2"/>
      <c r="AZ1486" s="2"/>
      <c r="BA1486" s="2"/>
      <c r="BB1486" s="2"/>
      <c r="BC1486" s="2"/>
      <c r="BD1486" s="2"/>
      <c r="BE1486" s="2"/>
      <c r="BF1486" s="2"/>
      <c r="BG1486" s="2"/>
      <c r="BH1486" s="2"/>
      <c r="BI1486" s="2"/>
      <c r="BJ1486" s="2"/>
      <c r="BK1486" s="2"/>
      <c r="BL1486" s="2"/>
      <c r="BM1486" s="2"/>
      <c r="BN1486" s="2"/>
    </row>
    <row r="1487" spans="11:66">
      <c r="K1487" s="2"/>
      <c r="L1487" s="2"/>
      <c r="M1487" s="2"/>
      <c r="N1487" s="2"/>
      <c r="O1487" s="2"/>
      <c r="P1487" s="2"/>
      <c r="Q1487" s="2"/>
      <c r="R1487" s="2"/>
      <c r="S1487" s="2"/>
      <c r="T1487" s="2"/>
      <c r="U1487" s="2"/>
      <c r="V1487" s="2"/>
      <c r="W1487" s="2"/>
      <c r="X1487" s="2"/>
      <c r="Y1487" s="2"/>
      <c r="Z1487" s="2"/>
      <c r="AA1487" s="2"/>
      <c r="AB1487" s="2"/>
      <c r="AC1487" s="2"/>
      <c r="AD1487" s="2"/>
      <c r="AE1487" s="2"/>
      <c r="AF1487" s="2"/>
      <c r="AG1487" s="2"/>
      <c r="AH1487" s="2"/>
      <c r="AI1487" s="2"/>
      <c r="AJ1487" s="2"/>
      <c r="AK1487" s="2"/>
      <c r="AL1487" s="2"/>
      <c r="AM1487" s="2"/>
      <c r="AN1487" s="2"/>
      <c r="AO1487" s="2"/>
      <c r="AP1487" s="2"/>
      <c r="AQ1487" s="2"/>
      <c r="AR1487" s="2"/>
      <c r="AS1487" s="2"/>
      <c r="AT1487" s="2"/>
      <c r="AU1487" s="2"/>
      <c r="AV1487" s="2"/>
      <c r="AW1487" s="2"/>
      <c r="AX1487" s="2"/>
      <c r="AY1487" s="2"/>
      <c r="AZ1487" s="2"/>
      <c r="BA1487" s="2"/>
      <c r="BB1487" s="2"/>
      <c r="BC1487" s="2"/>
      <c r="BD1487" s="2"/>
      <c r="BE1487" s="2"/>
      <c r="BF1487" s="2"/>
      <c r="BG1487" s="2"/>
      <c r="BH1487" s="2"/>
      <c r="BI1487" s="2"/>
      <c r="BJ1487" s="2"/>
      <c r="BK1487" s="2"/>
      <c r="BL1487" s="2"/>
      <c r="BM1487" s="2"/>
      <c r="BN1487" s="2"/>
    </row>
    <row r="1488" spans="11:66">
      <c r="K1488" s="2"/>
      <c r="L1488" s="2"/>
      <c r="M1488" s="2"/>
      <c r="N1488" s="2"/>
      <c r="O1488" s="2"/>
      <c r="P1488" s="2"/>
      <c r="Q1488" s="2"/>
      <c r="R1488" s="2"/>
      <c r="S1488" s="2"/>
      <c r="T1488" s="2"/>
      <c r="U1488" s="2"/>
      <c r="V1488" s="2"/>
      <c r="W1488" s="2"/>
      <c r="X1488" s="2"/>
      <c r="Y1488" s="2"/>
      <c r="Z1488" s="2"/>
      <c r="AA1488" s="2"/>
      <c r="AB1488" s="2"/>
      <c r="AC1488" s="2"/>
      <c r="AD1488" s="2"/>
      <c r="AE1488" s="2"/>
      <c r="AF1488" s="2"/>
      <c r="AG1488" s="2"/>
      <c r="AH1488" s="2"/>
      <c r="AI1488" s="2"/>
      <c r="AJ1488" s="2"/>
      <c r="AK1488" s="2"/>
      <c r="AL1488" s="2"/>
      <c r="AM1488" s="2"/>
      <c r="AN1488" s="2"/>
      <c r="AO1488" s="2"/>
      <c r="AP1488" s="2"/>
      <c r="AQ1488" s="2"/>
      <c r="AR1488" s="2"/>
      <c r="AS1488" s="2"/>
      <c r="AT1488" s="2"/>
      <c r="AU1488" s="2"/>
      <c r="AV1488" s="2"/>
      <c r="AW1488" s="2"/>
      <c r="AX1488" s="2"/>
      <c r="AY1488" s="2"/>
      <c r="AZ1488" s="2"/>
      <c r="BA1488" s="2"/>
      <c r="BB1488" s="2"/>
      <c r="BC1488" s="2"/>
      <c r="BD1488" s="2"/>
      <c r="BE1488" s="2"/>
      <c r="BF1488" s="2"/>
      <c r="BG1488" s="2"/>
      <c r="BH1488" s="2"/>
      <c r="BI1488" s="2"/>
      <c r="BJ1488" s="2"/>
      <c r="BK1488" s="2"/>
      <c r="BL1488" s="2"/>
      <c r="BM1488" s="2"/>
      <c r="BN1488" s="2"/>
    </row>
    <row r="1489" spans="11:66">
      <c r="K1489" s="2"/>
      <c r="L1489" s="2"/>
      <c r="M1489" s="2"/>
      <c r="N1489" s="2"/>
      <c r="O1489" s="2"/>
      <c r="P1489" s="2"/>
      <c r="Q1489" s="2"/>
      <c r="R1489" s="2"/>
      <c r="S1489" s="2"/>
      <c r="T1489" s="2"/>
      <c r="U1489" s="2"/>
      <c r="V1489" s="2"/>
      <c r="W1489" s="2"/>
      <c r="X1489" s="2"/>
      <c r="Y1489" s="2"/>
      <c r="Z1489" s="2"/>
      <c r="AA1489" s="2"/>
      <c r="AB1489" s="2"/>
      <c r="AC1489" s="2"/>
      <c r="AD1489" s="2"/>
      <c r="AE1489" s="2"/>
      <c r="AF1489" s="2"/>
      <c r="AG1489" s="2"/>
      <c r="AH1489" s="2"/>
      <c r="AI1489" s="2"/>
      <c r="AJ1489" s="2"/>
      <c r="AK1489" s="2"/>
      <c r="AL1489" s="2"/>
      <c r="AM1489" s="2"/>
      <c r="AN1489" s="2"/>
      <c r="AO1489" s="2"/>
      <c r="AP1489" s="2"/>
      <c r="AQ1489" s="2"/>
      <c r="AR1489" s="2"/>
      <c r="AS1489" s="2"/>
      <c r="AT1489" s="2"/>
      <c r="AU1489" s="2"/>
      <c r="AV1489" s="2"/>
      <c r="AW1489" s="2"/>
      <c r="AX1489" s="2"/>
      <c r="AY1489" s="2"/>
      <c r="AZ1489" s="2"/>
      <c r="BA1489" s="2"/>
      <c r="BB1489" s="2"/>
      <c r="BC1489" s="2"/>
      <c r="BD1489" s="2"/>
      <c r="BE1489" s="2"/>
      <c r="BF1489" s="2"/>
      <c r="BG1489" s="2"/>
      <c r="BH1489" s="2"/>
      <c r="BI1489" s="2"/>
      <c r="BJ1489" s="2"/>
      <c r="BK1489" s="2"/>
      <c r="BL1489" s="2"/>
      <c r="BM1489" s="2"/>
      <c r="BN1489" s="2"/>
    </row>
    <row r="1490" spans="11:66">
      <c r="K1490" s="2"/>
      <c r="L1490" s="2"/>
      <c r="M1490" s="2"/>
      <c r="N1490" s="2"/>
      <c r="O1490" s="2"/>
      <c r="P1490" s="2"/>
      <c r="Q1490" s="2"/>
      <c r="R1490" s="2"/>
      <c r="S1490" s="2"/>
      <c r="T1490" s="2"/>
      <c r="U1490" s="2"/>
      <c r="V1490" s="2"/>
      <c r="W1490" s="2"/>
      <c r="X1490" s="2"/>
      <c r="Y1490" s="2"/>
      <c r="Z1490" s="2"/>
      <c r="AA1490" s="2"/>
      <c r="AB1490" s="2"/>
      <c r="AC1490" s="2"/>
      <c r="AD1490" s="2"/>
      <c r="AE1490" s="2"/>
      <c r="AF1490" s="2"/>
      <c r="AG1490" s="2"/>
      <c r="AH1490" s="2"/>
      <c r="AI1490" s="2"/>
      <c r="AJ1490" s="2"/>
      <c r="AK1490" s="2"/>
      <c r="AL1490" s="2"/>
      <c r="AM1490" s="2"/>
      <c r="AN1490" s="2"/>
      <c r="AO1490" s="2"/>
      <c r="AP1490" s="2"/>
      <c r="AQ1490" s="2"/>
      <c r="AR1490" s="2"/>
      <c r="AS1490" s="2"/>
      <c r="AT1490" s="2"/>
      <c r="AU1490" s="2"/>
      <c r="AV1490" s="2"/>
      <c r="AW1490" s="2"/>
      <c r="AX1490" s="2"/>
      <c r="AY1490" s="2"/>
      <c r="AZ1490" s="2"/>
      <c r="BA1490" s="2"/>
      <c r="BB1490" s="2"/>
      <c r="BC1490" s="2"/>
      <c r="BD1490" s="2"/>
      <c r="BE1490" s="2"/>
      <c r="BF1490" s="2"/>
      <c r="BG1490" s="2"/>
      <c r="BH1490" s="2"/>
      <c r="BI1490" s="2"/>
      <c r="BJ1490" s="2"/>
      <c r="BK1490" s="2"/>
      <c r="BL1490" s="2"/>
      <c r="BM1490" s="2"/>
      <c r="BN1490" s="2"/>
    </row>
    <row r="1491" spans="11:66">
      <c r="K1491" s="2"/>
      <c r="L1491" s="2"/>
      <c r="M1491" s="2"/>
      <c r="N1491" s="2"/>
      <c r="O1491" s="2"/>
      <c r="P1491" s="2"/>
      <c r="Q1491" s="2"/>
      <c r="R1491" s="2"/>
      <c r="S1491" s="2"/>
      <c r="T1491" s="2"/>
      <c r="U1491" s="2"/>
      <c r="V1491" s="2"/>
      <c r="W1491" s="2"/>
      <c r="X1491" s="2"/>
      <c r="Y1491" s="2"/>
      <c r="Z1491" s="2"/>
      <c r="AA1491" s="2"/>
      <c r="AB1491" s="2"/>
      <c r="AC1491" s="2"/>
      <c r="AD1491" s="2"/>
      <c r="AE1491" s="2"/>
      <c r="AF1491" s="2"/>
      <c r="AG1491" s="2"/>
      <c r="AH1491" s="2"/>
      <c r="AI1491" s="2"/>
      <c r="AJ1491" s="2"/>
      <c r="AK1491" s="2"/>
      <c r="AL1491" s="2"/>
      <c r="AM1491" s="2"/>
      <c r="AN1491" s="2"/>
      <c r="AO1491" s="2"/>
      <c r="AP1491" s="2"/>
      <c r="AQ1491" s="2"/>
      <c r="AR1491" s="2"/>
      <c r="AS1491" s="2"/>
      <c r="AT1491" s="2"/>
      <c r="AU1491" s="2"/>
      <c r="AV1491" s="2"/>
      <c r="AW1491" s="2"/>
      <c r="AX1491" s="2"/>
      <c r="AY1491" s="2"/>
      <c r="AZ1491" s="2"/>
      <c r="BA1491" s="2"/>
      <c r="BB1491" s="2"/>
      <c r="BC1491" s="2"/>
      <c r="BD1491" s="2"/>
      <c r="BE1491" s="2"/>
      <c r="BF1491" s="2"/>
      <c r="BG1491" s="2"/>
      <c r="BH1491" s="2"/>
      <c r="BI1491" s="2"/>
      <c r="BJ1491" s="2"/>
      <c r="BK1491" s="2"/>
      <c r="BL1491" s="2"/>
      <c r="BM1491" s="2"/>
      <c r="BN1491" s="2"/>
    </row>
    <row r="1492" spans="11:66">
      <c r="K1492" s="2"/>
      <c r="L1492" s="2"/>
      <c r="M1492" s="2"/>
      <c r="N1492" s="2"/>
      <c r="O1492" s="2"/>
      <c r="P1492" s="2"/>
      <c r="Q1492" s="2"/>
      <c r="R1492" s="2"/>
      <c r="S1492" s="2"/>
      <c r="T1492" s="2"/>
      <c r="U1492" s="2"/>
      <c r="V1492" s="2"/>
      <c r="W1492" s="2"/>
      <c r="X1492" s="2"/>
      <c r="Y1492" s="2"/>
      <c r="Z1492" s="2"/>
      <c r="AA1492" s="2"/>
      <c r="AB1492" s="2"/>
      <c r="AC1492" s="2"/>
      <c r="AD1492" s="2"/>
      <c r="AE1492" s="2"/>
      <c r="AF1492" s="2"/>
      <c r="AG1492" s="2"/>
      <c r="AH1492" s="2"/>
      <c r="AI1492" s="2"/>
      <c r="AJ1492" s="2"/>
      <c r="AK1492" s="2"/>
      <c r="AL1492" s="2"/>
      <c r="AM1492" s="2"/>
      <c r="AN1492" s="2"/>
      <c r="AO1492" s="2"/>
      <c r="AP1492" s="2"/>
      <c r="AQ1492" s="2"/>
      <c r="AR1492" s="2"/>
      <c r="AS1492" s="2"/>
      <c r="AT1492" s="2"/>
      <c r="AU1492" s="2"/>
      <c r="AV1492" s="2"/>
      <c r="AW1492" s="2"/>
      <c r="AX1492" s="2"/>
      <c r="AY1492" s="2"/>
      <c r="AZ1492" s="2"/>
      <c r="BA1492" s="2"/>
      <c r="BB1492" s="2"/>
      <c r="BC1492" s="2"/>
      <c r="BD1492" s="2"/>
      <c r="BE1492" s="2"/>
      <c r="BF1492" s="2"/>
      <c r="BG1492" s="2"/>
      <c r="BH1492" s="2"/>
      <c r="BI1492" s="2"/>
      <c r="BJ1492" s="2"/>
      <c r="BK1492" s="2"/>
      <c r="BL1492" s="2"/>
      <c r="BM1492" s="2"/>
      <c r="BN1492" s="2"/>
    </row>
    <row r="1493" spans="11:66">
      <c r="K1493" s="2"/>
      <c r="L1493" s="2"/>
      <c r="M1493" s="2"/>
      <c r="N1493" s="2"/>
      <c r="O1493" s="2"/>
      <c r="P1493" s="2"/>
      <c r="Q1493" s="2"/>
      <c r="R1493" s="2"/>
      <c r="S1493" s="2"/>
      <c r="T1493" s="2"/>
      <c r="U1493" s="2"/>
      <c r="V1493" s="2"/>
      <c r="W1493" s="2"/>
      <c r="X1493" s="2"/>
      <c r="Y1493" s="2"/>
      <c r="Z1493" s="2"/>
      <c r="AA1493" s="2"/>
      <c r="AB1493" s="2"/>
      <c r="AC1493" s="2"/>
      <c r="AD1493" s="2"/>
      <c r="AE1493" s="2"/>
      <c r="AF1493" s="2"/>
      <c r="AG1493" s="2"/>
      <c r="AH1493" s="2"/>
      <c r="AI1493" s="2"/>
      <c r="AJ1493" s="2"/>
      <c r="AK1493" s="2"/>
      <c r="AL1493" s="2"/>
      <c r="AM1493" s="2"/>
      <c r="AN1493" s="2"/>
      <c r="AO1493" s="2"/>
      <c r="AP1493" s="2"/>
      <c r="AQ1493" s="2"/>
      <c r="AR1493" s="2"/>
      <c r="AS1493" s="2"/>
      <c r="AT1493" s="2"/>
      <c r="AU1493" s="2"/>
      <c r="AV1493" s="2"/>
      <c r="AW1493" s="2"/>
      <c r="AX1493" s="2"/>
      <c r="AY1493" s="2"/>
      <c r="AZ1493" s="2"/>
      <c r="BA1493" s="2"/>
      <c r="BB1493" s="2"/>
      <c r="BC1493" s="2"/>
      <c r="BD1493" s="2"/>
      <c r="BE1493" s="2"/>
      <c r="BF1493" s="2"/>
      <c r="BG1493" s="2"/>
      <c r="BH1493" s="2"/>
      <c r="BI1493" s="2"/>
      <c r="BJ1493" s="2"/>
      <c r="BK1493" s="2"/>
      <c r="BL1493" s="2"/>
      <c r="BM1493" s="2"/>
      <c r="BN1493" s="2"/>
    </row>
    <row r="1494" spans="11:66">
      <c r="K1494" s="2"/>
      <c r="L1494" s="2"/>
      <c r="M1494" s="2"/>
      <c r="N1494" s="2"/>
      <c r="O1494" s="2"/>
      <c r="P1494" s="2"/>
      <c r="Q1494" s="2"/>
      <c r="R1494" s="2"/>
      <c r="S1494" s="2"/>
      <c r="T1494" s="2"/>
      <c r="U1494" s="2"/>
      <c r="V1494" s="2"/>
      <c r="W1494" s="2"/>
      <c r="X1494" s="2"/>
      <c r="Y1494" s="2"/>
      <c r="Z1494" s="2"/>
      <c r="AA1494" s="2"/>
      <c r="AB1494" s="2"/>
      <c r="AC1494" s="2"/>
      <c r="AD1494" s="2"/>
      <c r="AE1494" s="2"/>
      <c r="AF1494" s="2"/>
      <c r="AG1494" s="2"/>
      <c r="AH1494" s="2"/>
      <c r="AI1494" s="2"/>
      <c r="AJ1494" s="2"/>
      <c r="AK1494" s="2"/>
      <c r="AL1494" s="2"/>
      <c r="AM1494" s="2"/>
      <c r="AN1494" s="2"/>
      <c r="AO1494" s="2"/>
      <c r="AP1494" s="2"/>
      <c r="AQ1494" s="2"/>
      <c r="AR1494" s="2"/>
      <c r="AS1494" s="2"/>
      <c r="AT1494" s="2"/>
      <c r="AU1494" s="2"/>
      <c r="AV1494" s="2"/>
      <c r="AW1494" s="2"/>
      <c r="AX1494" s="2"/>
      <c r="AY1494" s="2"/>
      <c r="AZ1494" s="2"/>
      <c r="BA1494" s="2"/>
      <c r="BB1494" s="2"/>
      <c r="BC1494" s="2"/>
      <c r="BD1494" s="2"/>
      <c r="BE1494" s="2"/>
      <c r="BF1494" s="2"/>
      <c r="BG1494" s="2"/>
      <c r="BH1494" s="2"/>
      <c r="BI1494" s="2"/>
      <c r="BJ1494" s="2"/>
      <c r="BK1494" s="2"/>
      <c r="BL1494" s="2"/>
      <c r="BM1494" s="2"/>
      <c r="BN1494" s="2"/>
    </row>
    <row r="1495" spans="11:66">
      <c r="K1495" s="2"/>
      <c r="L1495" s="2"/>
      <c r="M1495" s="2"/>
      <c r="N1495" s="2"/>
      <c r="O1495" s="2"/>
      <c r="P1495" s="2"/>
      <c r="Q1495" s="2"/>
      <c r="R1495" s="2"/>
      <c r="S1495" s="2"/>
      <c r="T1495" s="2"/>
      <c r="U1495" s="2"/>
      <c r="V1495" s="2"/>
      <c r="W1495" s="2"/>
      <c r="X1495" s="2"/>
      <c r="Y1495" s="2"/>
      <c r="Z1495" s="2"/>
      <c r="AA1495" s="2"/>
      <c r="AB1495" s="2"/>
      <c r="AC1495" s="2"/>
      <c r="AD1495" s="2"/>
      <c r="AE1495" s="2"/>
      <c r="AF1495" s="2"/>
      <c r="AG1495" s="2"/>
      <c r="AH1495" s="2"/>
      <c r="AI1495" s="2"/>
      <c r="AJ1495" s="2"/>
      <c r="AK1495" s="2"/>
      <c r="AL1495" s="2"/>
      <c r="AM1495" s="2"/>
      <c r="AN1495" s="2"/>
      <c r="AO1495" s="2"/>
      <c r="AP1495" s="2"/>
      <c r="AQ1495" s="2"/>
      <c r="AR1495" s="2"/>
      <c r="AS1495" s="2"/>
      <c r="AT1495" s="2"/>
      <c r="AU1495" s="2"/>
      <c r="AV1495" s="2"/>
      <c r="AW1495" s="2"/>
      <c r="AX1495" s="2"/>
      <c r="AY1495" s="2"/>
      <c r="AZ1495" s="2"/>
      <c r="BA1495" s="2"/>
      <c r="BB1495" s="2"/>
      <c r="BC1495" s="2"/>
      <c r="BD1495" s="2"/>
      <c r="BE1495" s="2"/>
      <c r="BF1495" s="2"/>
      <c r="BG1495" s="2"/>
      <c r="BH1495" s="2"/>
      <c r="BI1495" s="2"/>
      <c r="BJ1495" s="2"/>
      <c r="BK1495" s="2"/>
      <c r="BL1495" s="2"/>
      <c r="BM1495" s="2"/>
      <c r="BN1495" s="2"/>
    </row>
    <row r="1496" spans="11:66">
      <c r="K1496" s="2"/>
      <c r="L1496" s="2"/>
      <c r="M1496" s="2"/>
      <c r="N1496" s="2"/>
      <c r="O1496" s="2"/>
      <c r="P1496" s="2"/>
      <c r="Q1496" s="2"/>
      <c r="R1496" s="2"/>
      <c r="S1496" s="2"/>
      <c r="T1496" s="2"/>
      <c r="U1496" s="2"/>
      <c r="V1496" s="2"/>
      <c r="W1496" s="2"/>
      <c r="X1496" s="2"/>
      <c r="Y1496" s="2"/>
      <c r="Z1496" s="2"/>
      <c r="AA1496" s="2"/>
      <c r="AB1496" s="2"/>
      <c r="AC1496" s="2"/>
      <c r="AD1496" s="2"/>
      <c r="AE1496" s="2"/>
      <c r="AF1496" s="2"/>
      <c r="AG1496" s="2"/>
      <c r="AH1496" s="2"/>
      <c r="AI1496" s="2"/>
      <c r="AJ1496" s="2"/>
      <c r="AK1496" s="2"/>
      <c r="AL1496" s="2"/>
      <c r="AM1496" s="2"/>
      <c r="AN1496" s="2"/>
      <c r="AO1496" s="2"/>
      <c r="AP1496" s="2"/>
      <c r="AQ1496" s="2"/>
      <c r="AR1496" s="2"/>
      <c r="AS1496" s="2"/>
      <c r="AT1496" s="2"/>
      <c r="AU1496" s="2"/>
      <c r="AV1496" s="2"/>
      <c r="AW1496" s="2"/>
      <c r="AX1496" s="2"/>
      <c r="AY1496" s="2"/>
      <c r="AZ1496" s="2"/>
      <c r="BA1496" s="2"/>
      <c r="BB1496" s="2"/>
      <c r="BC1496" s="2"/>
      <c r="BD1496" s="2"/>
      <c r="BE1496" s="2"/>
      <c r="BF1496" s="2"/>
      <c r="BG1496" s="2"/>
      <c r="BH1496" s="2"/>
      <c r="BI1496" s="2"/>
      <c r="BJ1496" s="2"/>
      <c r="BK1496" s="2"/>
      <c r="BL1496" s="2"/>
      <c r="BM1496" s="2"/>
      <c r="BN1496" s="2"/>
    </row>
    <row r="1497" spans="11:66">
      <c r="K1497" s="2"/>
      <c r="L1497" s="2"/>
      <c r="M1497" s="2"/>
      <c r="N1497" s="2"/>
      <c r="O1497" s="2"/>
      <c r="P1497" s="2"/>
      <c r="Q1497" s="2"/>
      <c r="R1497" s="2"/>
      <c r="S1497" s="2"/>
      <c r="T1497" s="2"/>
      <c r="U1497" s="2"/>
      <c r="V1497" s="2"/>
      <c r="W1497" s="2"/>
      <c r="X1497" s="2"/>
      <c r="Y1497" s="2"/>
      <c r="Z1497" s="2"/>
      <c r="AA1497" s="2"/>
      <c r="AB1497" s="2"/>
      <c r="AC1497" s="2"/>
      <c r="AD1497" s="2"/>
      <c r="AE1497" s="2"/>
      <c r="AF1497" s="2"/>
      <c r="AG1497" s="2"/>
      <c r="AH1497" s="2"/>
      <c r="AI1497" s="2"/>
      <c r="AJ1497" s="2"/>
      <c r="AK1497" s="2"/>
      <c r="AL1497" s="2"/>
      <c r="AM1497" s="2"/>
      <c r="AN1497" s="2"/>
      <c r="AO1497" s="2"/>
      <c r="AP1497" s="2"/>
      <c r="AQ1497" s="2"/>
      <c r="AR1497" s="2"/>
      <c r="AS1497" s="2"/>
      <c r="AT1497" s="2"/>
      <c r="AU1497" s="2"/>
      <c r="AV1497" s="2"/>
      <c r="AW1497" s="2"/>
      <c r="AX1497" s="2"/>
      <c r="AY1497" s="2"/>
      <c r="AZ1497" s="2"/>
      <c r="BA1497" s="2"/>
      <c r="BB1497" s="2"/>
      <c r="BC1497" s="2"/>
      <c r="BD1497" s="2"/>
      <c r="BE1497" s="2"/>
      <c r="BF1497" s="2"/>
      <c r="BG1497" s="2"/>
      <c r="BH1497" s="2"/>
      <c r="BI1497" s="2"/>
      <c r="BJ1497" s="2"/>
      <c r="BK1497" s="2"/>
      <c r="BL1497" s="2"/>
      <c r="BM1497" s="2"/>
      <c r="BN1497" s="2"/>
    </row>
    <row r="1498" spans="11:66">
      <c r="K1498" s="2"/>
      <c r="L1498" s="2"/>
      <c r="M1498" s="2"/>
      <c r="N1498" s="2"/>
      <c r="O1498" s="2"/>
      <c r="P1498" s="2"/>
      <c r="Q1498" s="2"/>
      <c r="R1498" s="2"/>
      <c r="S1498" s="2"/>
      <c r="T1498" s="2"/>
      <c r="U1498" s="2"/>
      <c r="V1498" s="2"/>
      <c r="W1498" s="2"/>
      <c r="X1498" s="2"/>
      <c r="Y1498" s="2"/>
      <c r="Z1498" s="2"/>
      <c r="AA1498" s="2"/>
      <c r="AB1498" s="2"/>
      <c r="AC1498" s="2"/>
      <c r="AD1498" s="2"/>
      <c r="AE1498" s="2"/>
      <c r="AF1498" s="2"/>
      <c r="AG1498" s="2"/>
      <c r="AH1498" s="2"/>
      <c r="AI1498" s="2"/>
      <c r="AJ1498" s="2"/>
      <c r="AK1498" s="2"/>
      <c r="AL1498" s="2"/>
      <c r="AM1498" s="2"/>
      <c r="AN1498" s="2"/>
      <c r="AO1498" s="2"/>
      <c r="AP1498" s="2"/>
      <c r="AQ1498" s="2"/>
      <c r="AR1498" s="2"/>
      <c r="AS1498" s="2"/>
      <c r="AT1498" s="2"/>
      <c r="AU1498" s="2"/>
      <c r="AV1498" s="2"/>
      <c r="AW1498" s="2"/>
      <c r="AX1498" s="2"/>
      <c r="AY1498" s="2"/>
      <c r="AZ1498" s="2"/>
      <c r="BA1498" s="2"/>
      <c r="BB1498" s="2"/>
      <c r="BC1498" s="2"/>
      <c r="BD1498" s="2"/>
      <c r="BE1498" s="2"/>
      <c r="BF1498" s="2"/>
      <c r="BG1498" s="2"/>
      <c r="BH1498" s="2"/>
      <c r="BI1498" s="2"/>
      <c r="BJ1498" s="2"/>
      <c r="BK1498" s="2"/>
      <c r="BL1498" s="2"/>
      <c r="BM1498" s="2"/>
      <c r="BN1498" s="2"/>
    </row>
    <row r="1499" spans="11:66">
      <c r="K1499" s="2"/>
      <c r="L1499" s="2"/>
      <c r="M1499" s="2"/>
      <c r="N1499" s="2"/>
      <c r="O1499" s="2"/>
      <c r="P1499" s="2"/>
      <c r="Q1499" s="2"/>
      <c r="R1499" s="2"/>
      <c r="S1499" s="2"/>
      <c r="T1499" s="2"/>
      <c r="U1499" s="2"/>
      <c r="V1499" s="2"/>
      <c r="W1499" s="2"/>
      <c r="X1499" s="2"/>
      <c r="Y1499" s="2"/>
      <c r="Z1499" s="2"/>
      <c r="AA1499" s="2"/>
      <c r="AB1499" s="2"/>
      <c r="AC1499" s="2"/>
      <c r="AD1499" s="2"/>
      <c r="AE1499" s="2"/>
      <c r="AF1499" s="2"/>
      <c r="AG1499" s="2"/>
      <c r="AH1499" s="2"/>
      <c r="AI1499" s="2"/>
      <c r="AJ1499" s="2"/>
      <c r="AK1499" s="2"/>
      <c r="AL1499" s="2"/>
      <c r="AM1499" s="2"/>
      <c r="AN1499" s="2"/>
      <c r="AO1499" s="2"/>
      <c r="AP1499" s="2"/>
      <c r="AQ1499" s="2"/>
      <c r="AR1499" s="2"/>
      <c r="AS1499" s="2"/>
      <c r="AT1499" s="2"/>
      <c r="AU1499" s="2"/>
      <c r="AV1499" s="2"/>
      <c r="AW1499" s="2"/>
      <c r="AX1499" s="2"/>
      <c r="AY1499" s="2"/>
      <c r="AZ1499" s="2"/>
      <c r="BA1499" s="2"/>
      <c r="BB1499" s="2"/>
      <c r="BC1499" s="2"/>
      <c r="BD1499" s="2"/>
      <c r="BE1499" s="2"/>
      <c r="BF1499" s="2"/>
      <c r="BG1499" s="2"/>
      <c r="BH1499" s="2"/>
      <c r="BI1499" s="2"/>
      <c r="BJ1499" s="2"/>
      <c r="BK1499" s="2"/>
      <c r="BL1499" s="2"/>
      <c r="BM1499" s="2"/>
      <c r="BN1499" s="2"/>
    </row>
    <row r="1500" spans="11:66">
      <c r="K1500" s="2"/>
      <c r="L1500" s="2"/>
      <c r="M1500" s="2"/>
      <c r="N1500" s="2"/>
      <c r="O1500" s="2"/>
      <c r="P1500" s="2"/>
      <c r="Q1500" s="2"/>
      <c r="R1500" s="2"/>
      <c r="S1500" s="2"/>
      <c r="T1500" s="2"/>
      <c r="U1500" s="2"/>
      <c r="V1500" s="2"/>
      <c r="W1500" s="2"/>
      <c r="X1500" s="2"/>
      <c r="Y1500" s="2"/>
      <c r="Z1500" s="2"/>
      <c r="AA1500" s="2"/>
      <c r="AB1500" s="2"/>
      <c r="AC1500" s="2"/>
      <c r="AD1500" s="2"/>
      <c r="AE1500" s="2"/>
      <c r="AF1500" s="2"/>
      <c r="AG1500" s="2"/>
      <c r="AH1500" s="2"/>
      <c r="AI1500" s="2"/>
      <c r="AJ1500" s="2"/>
      <c r="AK1500" s="2"/>
      <c r="AL1500" s="2"/>
      <c r="AM1500" s="2"/>
      <c r="AN1500" s="2"/>
      <c r="AO1500" s="2"/>
      <c r="AP1500" s="2"/>
      <c r="AQ1500" s="2"/>
      <c r="AR1500" s="2"/>
      <c r="AS1500" s="2"/>
      <c r="AT1500" s="2"/>
      <c r="AU1500" s="2"/>
      <c r="AV1500" s="2"/>
      <c r="AW1500" s="2"/>
      <c r="AX1500" s="2"/>
      <c r="AY1500" s="2"/>
      <c r="AZ1500" s="2"/>
      <c r="BA1500" s="2"/>
      <c r="BB1500" s="2"/>
      <c r="BC1500" s="2"/>
      <c r="BD1500" s="2"/>
      <c r="BE1500" s="2"/>
      <c r="BF1500" s="2"/>
      <c r="BG1500" s="2"/>
      <c r="BH1500" s="2"/>
      <c r="BI1500" s="2"/>
      <c r="BJ1500" s="2"/>
      <c r="BK1500" s="2"/>
      <c r="BL1500" s="2"/>
      <c r="BM1500" s="2"/>
      <c r="BN1500" s="2"/>
    </row>
    <row r="1501" spans="11:66">
      <c r="K1501" s="2"/>
      <c r="L1501" s="2"/>
      <c r="M1501" s="2"/>
      <c r="N1501" s="2"/>
      <c r="O1501" s="2"/>
      <c r="P1501" s="2"/>
      <c r="Q1501" s="2"/>
      <c r="R1501" s="2"/>
      <c r="S1501" s="2"/>
      <c r="T1501" s="2"/>
      <c r="U1501" s="2"/>
      <c r="V1501" s="2"/>
      <c r="W1501" s="2"/>
      <c r="X1501" s="2"/>
      <c r="Y1501" s="2"/>
      <c r="Z1501" s="2"/>
      <c r="AA1501" s="2"/>
      <c r="AB1501" s="2"/>
      <c r="AC1501" s="2"/>
      <c r="AD1501" s="2"/>
      <c r="AE1501" s="2"/>
      <c r="AF1501" s="2"/>
      <c r="AG1501" s="2"/>
      <c r="AH1501" s="2"/>
      <c r="AI1501" s="2"/>
      <c r="AJ1501" s="2"/>
      <c r="AK1501" s="2"/>
      <c r="AL1501" s="2"/>
      <c r="AM1501" s="2"/>
      <c r="AN1501" s="2"/>
      <c r="AO1501" s="2"/>
      <c r="AP1501" s="2"/>
      <c r="AQ1501" s="2"/>
      <c r="AR1501" s="2"/>
      <c r="AS1501" s="2"/>
      <c r="AT1501" s="2"/>
      <c r="AU1501" s="2"/>
      <c r="AV1501" s="2"/>
      <c r="AW1501" s="2"/>
      <c r="AX1501" s="2"/>
      <c r="AY1501" s="2"/>
      <c r="AZ1501" s="2"/>
      <c r="BA1501" s="2"/>
      <c r="BB1501" s="2"/>
      <c r="BC1501" s="2"/>
      <c r="BD1501" s="2"/>
      <c r="BE1501" s="2"/>
      <c r="BF1501" s="2"/>
      <c r="BG1501" s="2"/>
      <c r="BH1501" s="2"/>
      <c r="BI1501" s="2"/>
      <c r="BJ1501" s="2"/>
      <c r="BK1501" s="2"/>
      <c r="BL1501" s="2"/>
      <c r="BM1501" s="2"/>
      <c r="BN1501" s="2"/>
    </row>
    <row r="1502" spans="11:66">
      <c r="K1502" s="2"/>
      <c r="L1502" s="2"/>
      <c r="M1502" s="2"/>
      <c r="N1502" s="2"/>
      <c r="O1502" s="2"/>
      <c r="P1502" s="2"/>
      <c r="Q1502" s="2"/>
      <c r="R1502" s="2"/>
      <c r="S1502" s="2"/>
      <c r="T1502" s="2"/>
      <c r="U1502" s="2"/>
      <c r="V1502" s="2"/>
      <c r="W1502" s="2"/>
      <c r="X1502" s="2"/>
      <c r="Y1502" s="2"/>
      <c r="Z1502" s="2"/>
      <c r="AA1502" s="2"/>
      <c r="AB1502" s="2"/>
      <c r="AC1502" s="2"/>
      <c r="AD1502" s="2"/>
      <c r="AE1502" s="2"/>
      <c r="AF1502" s="2"/>
      <c r="AG1502" s="2"/>
      <c r="AH1502" s="2"/>
      <c r="AI1502" s="2"/>
      <c r="AJ1502" s="2"/>
      <c r="AK1502" s="2"/>
      <c r="AL1502" s="2"/>
      <c r="AM1502" s="2"/>
      <c r="AN1502" s="2"/>
      <c r="AO1502" s="2"/>
      <c r="AP1502" s="2"/>
      <c r="AQ1502" s="2"/>
      <c r="AR1502" s="2"/>
      <c r="AS1502" s="2"/>
      <c r="AT1502" s="2"/>
      <c r="AU1502" s="2"/>
      <c r="AV1502" s="2"/>
      <c r="AW1502" s="2"/>
      <c r="AX1502" s="2"/>
      <c r="AY1502" s="2"/>
      <c r="AZ1502" s="2"/>
      <c r="BA1502" s="2"/>
      <c r="BB1502" s="2"/>
      <c r="BC1502" s="2"/>
      <c r="BD1502" s="2"/>
      <c r="BE1502" s="2"/>
      <c r="BF1502" s="2"/>
      <c r="BG1502" s="2"/>
      <c r="BH1502" s="2"/>
      <c r="BI1502" s="2"/>
      <c r="BJ1502" s="2"/>
      <c r="BK1502" s="2"/>
      <c r="BL1502" s="2"/>
      <c r="BM1502" s="2"/>
      <c r="BN1502" s="2"/>
    </row>
    <row r="1503" spans="11:66">
      <c r="K1503" s="2"/>
      <c r="L1503" s="2"/>
      <c r="M1503" s="2"/>
      <c r="N1503" s="2"/>
      <c r="O1503" s="2"/>
      <c r="P1503" s="2"/>
      <c r="Q1503" s="2"/>
      <c r="R1503" s="2"/>
      <c r="S1503" s="2"/>
      <c r="T1503" s="2"/>
      <c r="U1503" s="2"/>
      <c r="V1503" s="2"/>
      <c r="W1503" s="2"/>
      <c r="X1503" s="2"/>
      <c r="Y1503" s="2"/>
      <c r="Z1503" s="2"/>
      <c r="AA1503" s="2"/>
      <c r="AB1503" s="2"/>
      <c r="AC1503" s="2"/>
      <c r="AD1503" s="2"/>
      <c r="AE1503" s="2"/>
      <c r="AF1503" s="2"/>
      <c r="AG1503" s="2"/>
      <c r="AH1503" s="2"/>
      <c r="AI1503" s="2"/>
      <c r="AJ1503" s="2"/>
      <c r="AK1503" s="2"/>
      <c r="AL1503" s="2"/>
      <c r="AM1503" s="2"/>
      <c r="AN1503" s="2"/>
      <c r="AO1503" s="2"/>
      <c r="AP1503" s="2"/>
      <c r="AQ1503" s="2"/>
      <c r="AR1503" s="2"/>
      <c r="AS1503" s="2"/>
      <c r="AT1503" s="2"/>
      <c r="AU1503" s="2"/>
      <c r="AV1503" s="2"/>
      <c r="AW1503" s="2"/>
      <c r="AX1503" s="2"/>
      <c r="AY1503" s="2"/>
      <c r="AZ1503" s="2"/>
      <c r="BA1503" s="2"/>
      <c r="BB1503" s="2"/>
      <c r="BC1503" s="2"/>
      <c r="BD1503" s="2"/>
      <c r="BE1503" s="2"/>
      <c r="BF1503" s="2"/>
      <c r="BG1503" s="2"/>
      <c r="BH1503" s="2"/>
      <c r="BI1503" s="2"/>
      <c r="BJ1503" s="2"/>
      <c r="BK1503" s="2"/>
      <c r="BL1503" s="2"/>
      <c r="BM1503" s="2"/>
      <c r="BN1503" s="2"/>
    </row>
    <row r="1504" spans="11:66">
      <c r="K1504" s="2"/>
      <c r="L1504" s="2"/>
      <c r="M1504" s="2"/>
      <c r="N1504" s="2"/>
      <c r="O1504" s="2"/>
      <c r="P1504" s="2"/>
      <c r="Q1504" s="2"/>
      <c r="R1504" s="2"/>
      <c r="S1504" s="2"/>
      <c r="T1504" s="2"/>
      <c r="U1504" s="2"/>
      <c r="V1504" s="2"/>
      <c r="W1504" s="2"/>
      <c r="X1504" s="2"/>
      <c r="Y1504" s="2"/>
      <c r="Z1504" s="2"/>
      <c r="AA1504" s="2"/>
      <c r="AB1504" s="2"/>
      <c r="AC1504" s="2"/>
      <c r="AD1504" s="2"/>
      <c r="AE1504" s="2"/>
      <c r="AF1504" s="2"/>
      <c r="AG1504" s="2"/>
      <c r="AH1504" s="2"/>
      <c r="AI1504" s="2"/>
      <c r="AJ1504" s="2"/>
      <c r="AK1504" s="2"/>
      <c r="AL1504" s="2"/>
      <c r="AM1504" s="2"/>
      <c r="AN1504" s="2"/>
      <c r="AO1504" s="2"/>
      <c r="AP1504" s="2"/>
      <c r="AQ1504" s="2"/>
      <c r="AR1504" s="2"/>
      <c r="AS1504" s="2"/>
      <c r="AT1504" s="2"/>
      <c r="AU1504" s="2"/>
      <c r="AV1504" s="2"/>
      <c r="AW1504" s="2"/>
      <c r="AX1504" s="2"/>
      <c r="AY1504" s="2"/>
      <c r="AZ1504" s="2"/>
      <c r="BA1504" s="2"/>
      <c r="BB1504" s="2"/>
      <c r="BC1504" s="2"/>
      <c r="BD1504" s="2"/>
      <c r="BE1504" s="2"/>
      <c r="BF1504" s="2"/>
      <c r="BG1504" s="2"/>
      <c r="BH1504" s="2"/>
      <c r="BI1504" s="2"/>
      <c r="BJ1504" s="2"/>
      <c r="BK1504" s="2"/>
      <c r="BL1504" s="2"/>
      <c r="BM1504" s="2"/>
      <c r="BN1504" s="2"/>
    </row>
    <row r="1505" spans="11:66">
      <c r="K1505" s="2"/>
      <c r="L1505" s="2"/>
      <c r="M1505" s="2"/>
      <c r="N1505" s="2"/>
      <c r="O1505" s="2"/>
      <c r="P1505" s="2"/>
      <c r="Q1505" s="2"/>
      <c r="R1505" s="2"/>
      <c r="S1505" s="2"/>
      <c r="T1505" s="2"/>
      <c r="U1505" s="2"/>
      <c r="V1505" s="2"/>
      <c r="W1505" s="2"/>
      <c r="X1505" s="2"/>
      <c r="Y1505" s="2"/>
      <c r="Z1505" s="2"/>
      <c r="AA1505" s="2"/>
      <c r="AB1505" s="2"/>
      <c r="AC1505" s="2"/>
      <c r="AD1505" s="2"/>
      <c r="AE1505" s="2"/>
      <c r="AF1505" s="2"/>
      <c r="AG1505" s="2"/>
      <c r="AH1505" s="2"/>
      <c r="AI1505" s="2"/>
      <c r="AJ1505" s="2"/>
      <c r="AK1505" s="2"/>
      <c r="AL1505" s="2"/>
      <c r="AM1505" s="2"/>
      <c r="AN1505" s="2"/>
      <c r="AO1505" s="2"/>
      <c r="AP1505" s="2"/>
      <c r="AQ1505" s="2"/>
      <c r="AR1505" s="2"/>
      <c r="AS1505" s="2"/>
      <c r="AT1505" s="2"/>
      <c r="AU1505" s="2"/>
      <c r="AV1505" s="2"/>
      <c r="AW1505" s="2"/>
      <c r="AX1505" s="2"/>
      <c r="AY1505" s="2"/>
      <c r="AZ1505" s="2"/>
      <c r="BA1505" s="2"/>
      <c r="BB1505" s="2"/>
      <c r="BC1505" s="2"/>
      <c r="BD1505" s="2"/>
      <c r="BE1505" s="2"/>
      <c r="BF1505" s="2"/>
      <c r="BG1505" s="2"/>
      <c r="BH1505" s="2"/>
      <c r="BI1505" s="2"/>
      <c r="BJ1505" s="2"/>
      <c r="BK1505" s="2"/>
      <c r="BL1505" s="2"/>
      <c r="BM1505" s="2"/>
      <c r="BN1505" s="2"/>
    </row>
    <row r="1506" spans="11:66">
      <c r="K1506" s="2"/>
      <c r="L1506" s="2"/>
      <c r="M1506" s="2"/>
      <c r="N1506" s="2"/>
      <c r="O1506" s="2"/>
      <c r="P1506" s="2"/>
      <c r="Q1506" s="2"/>
      <c r="R1506" s="2"/>
      <c r="S1506" s="2"/>
      <c r="T1506" s="2"/>
      <c r="U1506" s="2"/>
      <c r="V1506" s="2"/>
      <c r="W1506" s="2"/>
      <c r="X1506" s="2"/>
      <c r="Y1506" s="2"/>
      <c r="Z1506" s="2"/>
      <c r="AA1506" s="2"/>
      <c r="AB1506" s="2"/>
      <c r="AC1506" s="2"/>
      <c r="AD1506" s="2"/>
      <c r="AE1506" s="2"/>
      <c r="AF1506" s="2"/>
      <c r="AG1506" s="2"/>
      <c r="AH1506" s="2"/>
      <c r="AI1506" s="2"/>
      <c r="AJ1506" s="2"/>
      <c r="AK1506" s="2"/>
      <c r="AL1506" s="2"/>
      <c r="AM1506" s="2"/>
      <c r="AN1506" s="2"/>
      <c r="AO1506" s="2"/>
      <c r="AP1506" s="2"/>
      <c r="AQ1506" s="2"/>
      <c r="AR1506" s="2"/>
      <c r="AS1506" s="2"/>
      <c r="AT1506" s="2"/>
      <c r="AU1506" s="2"/>
      <c r="AV1506" s="2"/>
      <c r="AW1506" s="2"/>
      <c r="AX1506" s="2"/>
      <c r="AY1506" s="2"/>
      <c r="AZ1506" s="2"/>
      <c r="BA1506" s="2"/>
      <c r="BB1506" s="2"/>
      <c r="BC1506" s="2"/>
      <c r="BD1506" s="2"/>
      <c r="BE1506" s="2"/>
      <c r="BF1506" s="2"/>
      <c r="BG1506" s="2"/>
      <c r="BH1506" s="2"/>
      <c r="BI1506" s="2"/>
      <c r="BJ1506" s="2"/>
      <c r="BK1506" s="2"/>
      <c r="BL1506" s="2"/>
      <c r="BM1506" s="2"/>
      <c r="BN1506" s="2"/>
    </row>
    <row r="1507" spans="11:66">
      <c r="K1507" s="2"/>
      <c r="L1507" s="2"/>
      <c r="M1507" s="2"/>
      <c r="N1507" s="2"/>
      <c r="O1507" s="2"/>
      <c r="P1507" s="2"/>
      <c r="Q1507" s="2"/>
      <c r="R1507" s="2"/>
      <c r="S1507" s="2"/>
      <c r="T1507" s="2"/>
      <c r="U1507" s="2"/>
      <c r="V1507" s="2"/>
      <c r="W1507" s="2"/>
      <c r="X1507" s="2"/>
      <c r="Y1507" s="2"/>
      <c r="Z1507" s="2"/>
      <c r="AA1507" s="2"/>
      <c r="AB1507" s="2"/>
      <c r="AC1507" s="2"/>
      <c r="AD1507" s="2"/>
      <c r="AE1507" s="2"/>
      <c r="AF1507" s="2"/>
      <c r="AG1507" s="2"/>
      <c r="AH1507" s="2"/>
      <c r="AI1507" s="2"/>
      <c r="AJ1507" s="2"/>
      <c r="AK1507" s="2"/>
      <c r="AL1507" s="2"/>
      <c r="AM1507" s="2"/>
      <c r="AN1507" s="2"/>
      <c r="AO1507" s="2"/>
      <c r="AP1507" s="2"/>
      <c r="AQ1507" s="2"/>
      <c r="AR1507" s="2"/>
      <c r="AS1507" s="2"/>
      <c r="AT1507" s="2"/>
      <c r="AU1507" s="2"/>
      <c r="AV1507" s="2"/>
      <c r="AW1507" s="2"/>
      <c r="AX1507" s="2"/>
      <c r="AY1507" s="2"/>
      <c r="AZ1507" s="2"/>
      <c r="BA1507" s="2"/>
      <c r="BB1507" s="2"/>
      <c r="BC1507" s="2"/>
      <c r="BD1507" s="2"/>
      <c r="BE1507" s="2"/>
      <c r="BF1507" s="2"/>
      <c r="BG1507" s="2"/>
      <c r="BH1507" s="2"/>
      <c r="BI1507" s="2"/>
      <c r="BJ1507" s="2"/>
      <c r="BK1507" s="2"/>
      <c r="BL1507" s="2"/>
      <c r="BM1507" s="2"/>
      <c r="BN1507" s="2"/>
    </row>
    <row r="1508" spans="11:66">
      <c r="K1508" s="2"/>
      <c r="L1508" s="2"/>
      <c r="M1508" s="2"/>
      <c r="N1508" s="2"/>
      <c r="O1508" s="2"/>
      <c r="P1508" s="2"/>
      <c r="Q1508" s="2"/>
      <c r="R1508" s="2"/>
      <c r="S1508" s="2"/>
      <c r="T1508" s="2"/>
      <c r="U1508" s="2"/>
      <c r="V1508" s="2"/>
      <c r="W1508" s="2"/>
      <c r="X1508" s="2"/>
      <c r="Y1508" s="2"/>
      <c r="Z1508" s="2"/>
      <c r="AA1508" s="2"/>
      <c r="AB1508" s="2"/>
      <c r="AC1508" s="2"/>
      <c r="AD1508" s="2"/>
      <c r="AE1508" s="2"/>
      <c r="AF1508" s="2"/>
      <c r="AG1508" s="2"/>
      <c r="AH1508" s="2"/>
      <c r="AI1508" s="2"/>
      <c r="AJ1508" s="2"/>
      <c r="AK1508" s="2"/>
      <c r="AL1508" s="2"/>
      <c r="AM1508" s="2"/>
      <c r="AN1508" s="2"/>
      <c r="AO1508" s="2"/>
      <c r="AP1508" s="2"/>
      <c r="AQ1508" s="2"/>
      <c r="AR1508" s="2"/>
      <c r="AS1508" s="2"/>
      <c r="AT1508" s="2"/>
      <c r="AU1508" s="2"/>
      <c r="AV1508" s="2"/>
      <c r="AW1508" s="2"/>
      <c r="AX1508" s="2"/>
      <c r="AY1508" s="2"/>
      <c r="AZ1508" s="2"/>
      <c r="BA1508" s="2"/>
      <c r="BB1508" s="2"/>
      <c r="BC1508" s="2"/>
      <c r="BD1508" s="2"/>
      <c r="BE1508" s="2"/>
      <c r="BF1508" s="2"/>
      <c r="BG1508" s="2"/>
      <c r="BH1508" s="2"/>
      <c r="BI1508" s="2"/>
      <c r="BJ1508" s="2"/>
      <c r="BK1508" s="2"/>
      <c r="BL1508" s="2"/>
      <c r="BM1508" s="2"/>
      <c r="BN1508" s="2"/>
    </row>
    <row r="1509" spans="11:66">
      <c r="K1509" s="2"/>
      <c r="L1509" s="2"/>
      <c r="M1509" s="2"/>
      <c r="N1509" s="2"/>
      <c r="O1509" s="2"/>
      <c r="P1509" s="2"/>
      <c r="Q1509" s="2"/>
      <c r="R1509" s="2"/>
      <c r="S1509" s="2"/>
      <c r="T1509" s="2"/>
      <c r="U1509" s="2"/>
      <c r="V1509" s="2"/>
      <c r="W1509" s="2"/>
      <c r="X1509" s="2"/>
      <c r="Y1509" s="2"/>
      <c r="Z1509" s="2"/>
      <c r="AA1509" s="2"/>
      <c r="AB1509" s="2"/>
      <c r="AC1509" s="2"/>
      <c r="AD1509" s="2"/>
      <c r="AE1509" s="2"/>
      <c r="AF1509" s="2"/>
      <c r="AG1509" s="2"/>
      <c r="AH1509" s="2"/>
      <c r="AI1509" s="2"/>
      <c r="AJ1509" s="2"/>
      <c r="AK1509" s="2"/>
      <c r="AL1509" s="2"/>
      <c r="AM1509" s="2"/>
      <c r="AN1509" s="2"/>
      <c r="AO1509" s="2"/>
      <c r="AP1509" s="2"/>
      <c r="AQ1509" s="2"/>
      <c r="AR1509" s="2"/>
      <c r="AS1509" s="2"/>
      <c r="AT1509" s="2"/>
      <c r="AU1509" s="2"/>
      <c r="AV1509" s="2"/>
      <c r="AW1509" s="2"/>
      <c r="AX1509" s="2"/>
      <c r="AY1509" s="2"/>
      <c r="AZ1509" s="2"/>
      <c r="BA1509" s="2"/>
      <c r="BB1509" s="2"/>
      <c r="BC1509" s="2"/>
      <c r="BD1509" s="2"/>
      <c r="BE1509" s="2"/>
      <c r="BF1509" s="2"/>
      <c r="BG1509" s="2"/>
      <c r="BH1509" s="2"/>
      <c r="BI1509" s="2"/>
      <c r="BJ1509" s="2"/>
      <c r="BK1509" s="2"/>
      <c r="BL1509" s="2"/>
      <c r="BM1509" s="2"/>
      <c r="BN1509" s="2"/>
    </row>
    <row r="1510" spans="11:66">
      <c r="K1510" s="2"/>
      <c r="L1510" s="2"/>
      <c r="M1510" s="2"/>
      <c r="N1510" s="2"/>
      <c r="O1510" s="2"/>
      <c r="P1510" s="2"/>
      <c r="Q1510" s="2"/>
      <c r="R1510" s="2"/>
      <c r="S1510" s="2"/>
      <c r="T1510" s="2"/>
      <c r="U1510" s="2"/>
      <c r="V1510" s="2"/>
      <c r="W1510" s="2"/>
      <c r="X1510" s="2"/>
      <c r="Y1510" s="2"/>
      <c r="Z1510" s="2"/>
      <c r="AA1510" s="2"/>
      <c r="AB1510" s="2"/>
      <c r="AC1510" s="2"/>
      <c r="AD1510" s="2"/>
      <c r="AE1510" s="2"/>
      <c r="AF1510" s="2"/>
      <c r="AG1510" s="2"/>
      <c r="AH1510" s="2"/>
      <c r="AI1510" s="2"/>
      <c r="AJ1510" s="2"/>
      <c r="AK1510" s="2"/>
      <c r="AL1510" s="2"/>
      <c r="AM1510" s="2"/>
      <c r="AN1510" s="2"/>
      <c r="AO1510" s="2"/>
      <c r="AP1510" s="2"/>
      <c r="AQ1510" s="2"/>
      <c r="AR1510" s="2"/>
      <c r="AS1510" s="2"/>
      <c r="AT1510" s="2"/>
      <c r="AU1510" s="2"/>
      <c r="AV1510" s="2"/>
      <c r="AW1510" s="2"/>
      <c r="AX1510" s="2"/>
      <c r="AY1510" s="2"/>
      <c r="AZ1510" s="2"/>
      <c r="BA1510" s="2"/>
      <c r="BB1510" s="2"/>
      <c r="BC1510" s="2"/>
      <c r="BD1510" s="2"/>
      <c r="BE1510" s="2"/>
      <c r="BF1510" s="2"/>
      <c r="BG1510" s="2"/>
      <c r="BH1510" s="2"/>
      <c r="BI1510" s="2"/>
      <c r="BJ1510" s="2"/>
      <c r="BK1510" s="2"/>
      <c r="BL1510" s="2"/>
      <c r="BM1510" s="2"/>
      <c r="BN1510" s="2"/>
    </row>
    <row r="1511" spans="11:66">
      <c r="K1511" s="2"/>
      <c r="L1511" s="2"/>
      <c r="M1511" s="2"/>
      <c r="N1511" s="2"/>
      <c r="O1511" s="2"/>
      <c r="P1511" s="2"/>
      <c r="Q1511" s="2"/>
      <c r="R1511" s="2"/>
      <c r="S1511" s="2"/>
      <c r="T1511" s="2"/>
      <c r="U1511" s="2"/>
      <c r="V1511" s="2"/>
      <c r="W1511" s="2"/>
      <c r="X1511" s="2"/>
      <c r="Y1511" s="2"/>
      <c r="Z1511" s="2"/>
      <c r="AA1511" s="2"/>
      <c r="AB1511" s="2"/>
      <c r="AC1511" s="2"/>
      <c r="AD1511" s="2"/>
      <c r="AE1511" s="2"/>
      <c r="AF1511" s="2"/>
      <c r="AG1511" s="2"/>
      <c r="AH1511" s="2"/>
      <c r="AI1511" s="2"/>
      <c r="AJ1511" s="2"/>
      <c r="AK1511" s="2"/>
      <c r="AL1511" s="2"/>
      <c r="AM1511" s="2"/>
      <c r="AN1511" s="2"/>
      <c r="AO1511" s="2"/>
      <c r="AP1511" s="2"/>
      <c r="AQ1511" s="2"/>
      <c r="AR1511" s="2"/>
      <c r="AS1511" s="2"/>
      <c r="AT1511" s="2"/>
      <c r="AU1511" s="2"/>
      <c r="AV1511" s="2"/>
      <c r="AW1511" s="2"/>
      <c r="AX1511" s="2"/>
      <c r="AY1511" s="2"/>
      <c r="AZ1511" s="2"/>
      <c r="BA1511" s="2"/>
      <c r="BB1511" s="2"/>
      <c r="BC1511" s="2"/>
      <c r="BD1511" s="2"/>
      <c r="BE1511" s="2"/>
      <c r="BF1511" s="2"/>
      <c r="BG1511" s="2"/>
      <c r="BH1511" s="2"/>
      <c r="BI1511" s="2"/>
      <c r="BJ1511" s="2"/>
      <c r="BK1511" s="2"/>
      <c r="BL1511" s="2"/>
      <c r="BM1511" s="2"/>
      <c r="BN1511" s="2"/>
    </row>
    <row r="1512" spans="11:66">
      <c r="K1512" s="2"/>
      <c r="L1512" s="2"/>
      <c r="M1512" s="2"/>
      <c r="N1512" s="2"/>
      <c r="O1512" s="2"/>
      <c r="P1512" s="2"/>
      <c r="Q1512" s="2"/>
      <c r="R1512" s="2"/>
      <c r="S1512" s="2"/>
      <c r="T1512" s="2"/>
      <c r="U1512" s="2"/>
      <c r="V1512" s="2"/>
      <c r="W1512" s="2"/>
      <c r="X1512" s="2"/>
      <c r="Y1512" s="2"/>
      <c r="Z1512" s="2"/>
      <c r="AA1512" s="2"/>
      <c r="AB1512" s="2"/>
      <c r="AC1512" s="2"/>
      <c r="AD1512" s="2"/>
      <c r="AE1512" s="2"/>
      <c r="AF1512" s="2"/>
      <c r="AG1512" s="2"/>
      <c r="AH1512" s="2"/>
      <c r="AI1512" s="2"/>
      <c r="AJ1512" s="2"/>
      <c r="AK1512" s="2"/>
      <c r="AL1512" s="2"/>
      <c r="AM1512" s="2"/>
      <c r="AN1512" s="2"/>
      <c r="AO1512" s="2"/>
      <c r="AP1512" s="2"/>
      <c r="AQ1512" s="2"/>
      <c r="AR1512" s="2"/>
      <c r="AS1512" s="2"/>
      <c r="AT1512" s="2"/>
      <c r="AU1512" s="2"/>
      <c r="AV1512" s="2"/>
      <c r="AW1512" s="2"/>
      <c r="AX1512" s="2"/>
      <c r="AY1512" s="2"/>
      <c r="AZ1512" s="2"/>
      <c r="BA1512" s="2"/>
      <c r="BB1512" s="2"/>
      <c r="BC1512" s="2"/>
      <c r="BD1512" s="2"/>
      <c r="BE1512" s="2"/>
      <c r="BF1512" s="2"/>
      <c r="BG1512" s="2"/>
      <c r="BH1512" s="2"/>
      <c r="BI1512" s="2"/>
      <c r="BJ1512" s="2"/>
      <c r="BK1512" s="2"/>
      <c r="BL1512" s="2"/>
      <c r="BM1512" s="2"/>
      <c r="BN1512" s="2"/>
    </row>
    <row r="1513" spans="11:66">
      <c r="K1513" s="2"/>
      <c r="L1513" s="2"/>
      <c r="M1513" s="2"/>
      <c r="N1513" s="2"/>
      <c r="O1513" s="2"/>
      <c r="P1513" s="2"/>
      <c r="Q1513" s="2"/>
      <c r="R1513" s="2"/>
      <c r="S1513" s="2"/>
      <c r="T1513" s="2"/>
      <c r="U1513" s="2"/>
      <c r="V1513" s="2"/>
      <c r="W1513" s="2"/>
      <c r="X1513" s="2"/>
      <c r="Y1513" s="2"/>
      <c r="Z1513" s="2"/>
      <c r="AA1513" s="2"/>
      <c r="AB1513" s="2"/>
      <c r="AC1513" s="2"/>
      <c r="AD1513" s="2"/>
      <c r="AE1513" s="2"/>
      <c r="AF1513" s="2"/>
      <c r="AG1513" s="2"/>
      <c r="AH1513" s="2"/>
      <c r="AI1513" s="2"/>
      <c r="AJ1513" s="2"/>
      <c r="AK1513" s="2"/>
      <c r="AL1513" s="2"/>
      <c r="AM1513" s="2"/>
      <c r="AN1513" s="2"/>
      <c r="AO1513" s="2"/>
      <c r="AP1513" s="2"/>
      <c r="AQ1513" s="2"/>
      <c r="AR1513" s="2"/>
      <c r="AS1513" s="2"/>
      <c r="AT1513" s="2"/>
      <c r="AU1513" s="2"/>
      <c r="AV1513" s="2"/>
      <c r="AW1513" s="2"/>
      <c r="AX1513" s="2"/>
      <c r="AY1513" s="2"/>
      <c r="AZ1513" s="2"/>
      <c r="BA1513" s="2"/>
      <c r="BB1513" s="2"/>
      <c r="BC1513" s="2"/>
      <c r="BD1513" s="2"/>
      <c r="BE1513" s="2"/>
      <c r="BF1513" s="2"/>
      <c r="BG1513" s="2"/>
      <c r="BH1513" s="2"/>
      <c r="BI1513" s="2"/>
      <c r="BJ1513" s="2"/>
      <c r="BK1513" s="2"/>
      <c r="BL1513" s="2"/>
      <c r="BM1513" s="2"/>
      <c r="BN1513" s="2"/>
    </row>
    <row r="1514" spans="11:66">
      <c r="K1514" s="2"/>
      <c r="L1514" s="2"/>
      <c r="M1514" s="2"/>
      <c r="N1514" s="2"/>
      <c r="O1514" s="2"/>
      <c r="P1514" s="2"/>
      <c r="Q1514" s="2"/>
      <c r="R1514" s="2"/>
      <c r="S1514" s="2"/>
      <c r="T1514" s="2"/>
      <c r="U1514" s="2"/>
      <c r="V1514" s="2"/>
      <c r="W1514" s="2"/>
      <c r="X1514" s="2"/>
      <c r="Y1514" s="2"/>
      <c r="Z1514" s="2"/>
      <c r="AA1514" s="2"/>
      <c r="AB1514" s="2"/>
      <c r="AC1514" s="2"/>
      <c r="AD1514" s="2"/>
      <c r="AE1514" s="2"/>
      <c r="AF1514" s="2"/>
      <c r="AG1514" s="2"/>
      <c r="AH1514" s="2"/>
      <c r="AI1514" s="2"/>
      <c r="AJ1514" s="2"/>
      <c r="AK1514" s="2"/>
      <c r="AL1514" s="2"/>
      <c r="AM1514" s="2"/>
      <c r="AN1514" s="2"/>
      <c r="AO1514" s="2"/>
      <c r="AP1514" s="2"/>
      <c r="AQ1514" s="2"/>
      <c r="AR1514" s="2"/>
      <c r="AS1514" s="2"/>
      <c r="AT1514" s="2"/>
      <c r="AU1514" s="2"/>
      <c r="AV1514" s="2"/>
      <c r="AW1514" s="2"/>
      <c r="AX1514" s="2"/>
      <c r="AY1514" s="2"/>
      <c r="AZ1514" s="2"/>
      <c r="BA1514" s="2"/>
      <c r="BB1514" s="2"/>
      <c r="BC1514" s="2"/>
      <c r="BD1514" s="2"/>
      <c r="BE1514" s="2"/>
      <c r="BF1514" s="2"/>
      <c r="BG1514" s="2"/>
      <c r="BH1514" s="2"/>
      <c r="BI1514" s="2"/>
      <c r="BJ1514" s="2"/>
      <c r="BK1514" s="2"/>
      <c r="BL1514" s="2"/>
      <c r="BM1514" s="2"/>
      <c r="BN1514" s="2"/>
    </row>
    <row r="1515" spans="11:66">
      <c r="K1515" s="2"/>
      <c r="L1515" s="2"/>
      <c r="M1515" s="2"/>
      <c r="N1515" s="2"/>
      <c r="O1515" s="2"/>
      <c r="P1515" s="2"/>
      <c r="Q1515" s="2"/>
      <c r="R1515" s="2"/>
      <c r="S1515" s="2"/>
      <c r="T1515" s="2"/>
      <c r="U1515" s="2"/>
      <c r="V1515" s="2"/>
      <c r="W1515" s="2"/>
      <c r="X1515" s="2"/>
      <c r="Y1515" s="2"/>
      <c r="Z1515" s="2"/>
      <c r="AA1515" s="2"/>
      <c r="AB1515" s="2"/>
      <c r="AC1515" s="2"/>
      <c r="AD1515" s="2"/>
      <c r="AE1515" s="2"/>
      <c r="AF1515" s="2"/>
      <c r="AG1515" s="2"/>
      <c r="AH1515" s="2"/>
      <c r="AI1515" s="2"/>
      <c r="AJ1515" s="2"/>
      <c r="AK1515" s="2"/>
      <c r="AL1515" s="2"/>
      <c r="AM1515" s="2"/>
      <c r="AN1515" s="2"/>
      <c r="AO1515" s="2"/>
      <c r="AP1515" s="2"/>
      <c r="AQ1515" s="2"/>
      <c r="AR1515" s="2"/>
      <c r="AS1515" s="2"/>
      <c r="AT1515" s="2"/>
      <c r="AU1515" s="2"/>
      <c r="AV1515" s="2"/>
      <c r="AW1515" s="2"/>
      <c r="AX1515" s="2"/>
      <c r="AY1515" s="2"/>
      <c r="AZ1515" s="2"/>
      <c r="BA1515" s="2"/>
      <c r="BB1515" s="2"/>
      <c r="BC1515" s="2"/>
      <c r="BD1515" s="2"/>
      <c r="BE1515" s="2"/>
      <c r="BF1515" s="2"/>
      <c r="BG1515" s="2"/>
      <c r="BH1515" s="2"/>
      <c r="BI1515" s="2"/>
      <c r="BJ1515" s="2"/>
      <c r="BK1515" s="2"/>
      <c r="BL1515" s="2"/>
      <c r="BM1515" s="2"/>
      <c r="BN1515" s="2"/>
    </row>
    <row r="1516" spans="11:66">
      <c r="K1516" s="2"/>
      <c r="L1516" s="2"/>
      <c r="M1516" s="2"/>
      <c r="N1516" s="2"/>
      <c r="O1516" s="2"/>
      <c r="P1516" s="2"/>
      <c r="Q1516" s="2"/>
      <c r="R1516" s="2"/>
      <c r="S1516" s="2"/>
      <c r="T1516" s="2"/>
      <c r="U1516" s="2"/>
      <c r="V1516" s="2"/>
      <c r="W1516" s="2"/>
      <c r="X1516" s="2"/>
      <c r="Y1516" s="2"/>
      <c r="Z1516" s="2"/>
      <c r="AA1516" s="2"/>
      <c r="AB1516" s="2"/>
      <c r="AC1516" s="2"/>
      <c r="AD1516" s="2"/>
      <c r="AE1516" s="2"/>
      <c r="AF1516" s="2"/>
      <c r="AG1516" s="2"/>
      <c r="AH1516" s="2"/>
      <c r="AI1516" s="2"/>
      <c r="AJ1516" s="2"/>
      <c r="AK1516" s="2"/>
      <c r="AL1516" s="2"/>
      <c r="AM1516" s="2"/>
      <c r="AN1516" s="2"/>
      <c r="AO1516" s="2"/>
      <c r="AP1516" s="2"/>
      <c r="AQ1516" s="2"/>
      <c r="AR1516" s="2"/>
      <c r="AS1516" s="2"/>
      <c r="AT1516" s="2"/>
      <c r="AU1516" s="2"/>
      <c r="AV1516" s="2"/>
      <c r="AW1516" s="2"/>
      <c r="AX1516" s="2"/>
      <c r="AY1516" s="2"/>
      <c r="AZ1516" s="2"/>
      <c r="BA1516" s="2"/>
      <c r="BB1516" s="2"/>
      <c r="BC1516" s="2"/>
      <c r="BD1516" s="2"/>
      <c r="BE1516" s="2"/>
      <c r="BF1516" s="2"/>
      <c r="BG1516" s="2"/>
      <c r="BH1516" s="2"/>
      <c r="BI1516" s="2"/>
      <c r="BJ1516" s="2"/>
      <c r="BK1516" s="2"/>
      <c r="BL1516" s="2"/>
      <c r="BM1516" s="2"/>
      <c r="BN1516" s="2"/>
    </row>
    <row r="1517" spans="11:66">
      <c r="K1517" s="2"/>
      <c r="L1517" s="2"/>
      <c r="M1517" s="2"/>
      <c r="N1517" s="2"/>
      <c r="O1517" s="2"/>
      <c r="P1517" s="2"/>
      <c r="Q1517" s="2"/>
      <c r="R1517" s="2"/>
      <c r="S1517" s="2"/>
      <c r="T1517" s="2"/>
      <c r="U1517" s="2"/>
      <c r="V1517" s="2"/>
      <c r="W1517" s="2"/>
      <c r="X1517" s="2"/>
      <c r="Y1517" s="2"/>
      <c r="Z1517" s="2"/>
      <c r="AA1517" s="2"/>
      <c r="AB1517" s="2"/>
      <c r="AC1517" s="2"/>
      <c r="AD1517" s="2"/>
      <c r="AE1517" s="2"/>
      <c r="AF1517" s="2"/>
      <c r="AG1517" s="2"/>
      <c r="AH1517" s="2"/>
      <c r="AI1517" s="2"/>
      <c r="AJ1517" s="2"/>
      <c r="AK1517" s="2"/>
      <c r="AL1517" s="2"/>
      <c r="AM1517" s="2"/>
      <c r="AN1517" s="2"/>
      <c r="AO1517" s="2"/>
      <c r="AP1517" s="2"/>
      <c r="AQ1517" s="2"/>
      <c r="AR1517" s="2"/>
      <c r="AS1517" s="2"/>
      <c r="AT1517" s="2"/>
      <c r="AU1517" s="2"/>
      <c r="AV1517" s="2"/>
      <c r="AW1517" s="2"/>
      <c r="AX1517" s="2"/>
      <c r="AY1517" s="2"/>
      <c r="AZ1517" s="2"/>
      <c r="BA1517" s="2"/>
      <c r="BB1517" s="2"/>
      <c r="BC1517" s="2"/>
      <c r="BD1517" s="2"/>
      <c r="BE1517" s="2"/>
      <c r="BF1517" s="2"/>
      <c r="BG1517" s="2"/>
      <c r="BH1517" s="2"/>
      <c r="BI1517" s="2"/>
      <c r="BJ1517" s="2"/>
      <c r="BK1517" s="2"/>
      <c r="BL1517" s="2"/>
      <c r="BM1517" s="2"/>
      <c r="BN1517" s="2"/>
    </row>
    <row r="1518" spans="11:66">
      <c r="K1518" s="2"/>
      <c r="L1518" s="2"/>
      <c r="M1518" s="2"/>
      <c r="N1518" s="2"/>
      <c r="O1518" s="2"/>
      <c r="P1518" s="2"/>
      <c r="Q1518" s="2"/>
      <c r="R1518" s="2"/>
      <c r="S1518" s="2"/>
      <c r="T1518" s="2"/>
      <c r="U1518" s="2"/>
      <c r="V1518" s="2"/>
      <c r="W1518" s="2"/>
      <c r="X1518" s="2"/>
      <c r="Y1518" s="2"/>
      <c r="Z1518" s="2"/>
      <c r="AA1518" s="2"/>
      <c r="AB1518" s="2"/>
      <c r="AC1518" s="2"/>
      <c r="AD1518" s="2"/>
      <c r="AE1518" s="2"/>
      <c r="AF1518" s="2"/>
      <c r="AG1518" s="2"/>
      <c r="AH1518" s="2"/>
      <c r="AI1518" s="2"/>
      <c r="AJ1518" s="2"/>
      <c r="AK1518" s="2"/>
      <c r="AL1518" s="2"/>
      <c r="AM1518" s="2"/>
      <c r="AN1518" s="2"/>
      <c r="AO1518" s="2"/>
      <c r="AP1518" s="2"/>
      <c r="AQ1518" s="2"/>
      <c r="AR1518" s="2"/>
      <c r="AS1518" s="2"/>
      <c r="AT1518" s="2"/>
      <c r="AU1518" s="2"/>
      <c r="AV1518" s="2"/>
      <c r="AW1518" s="2"/>
      <c r="AX1518" s="2"/>
      <c r="AY1518" s="2"/>
      <c r="AZ1518" s="2"/>
      <c r="BA1518" s="2"/>
      <c r="BB1518" s="2"/>
      <c r="BC1518" s="2"/>
      <c r="BD1518" s="2"/>
      <c r="BE1518" s="2"/>
      <c r="BF1518" s="2"/>
      <c r="BG1518" s="2"/>
      <c r="BH1518" s="2"/>
      <c r="BI1518" s="2"/>
      <c r="BJ1518" s="2"/>
      <c r="BK1518" s="2"/>
      <c r="BL1518" s="2"/>
      <c r="BM1518" s="2"/>
      <c r="BN1518" s="2"/>
    </row>
    <row r="1519" spans="11:66">
      <c r="K1519" s="2"/>
      <c r="L1519" s="2"/>
      <c r="M1519" s="2"/>
      <c r="N1519" s="2"/>
      <c r="O1519" s="2"/>
      <c r="P1519" s="2"/>
      <c r="Q1519" s="2"/>
      <c r="R1519" s="2"/>
      <c r="S1519" s="2"/>
      <c r="T1519" s="2"/>
      <c r="U1519" s="2"/>
      <c r="V1519" s="2"/>
      <c r="W1519" s="2"/>
      <c r="X1519" s="2"/>
      <c r="Y1519" s="2"/>
      <c r="Z1519" s="2"/>
      <c r="AA1519" s="2"/>
      <c r="AB1519" s="2"/>
      <c r="AC1519" s="2"/>
      <c r="AD1519" s="2"/>
      <c r="AE1519" s="2"/>
      <c r="AF1519" s="2"/>
      <c r="AG1519" s="2"/>
      <c r="AH1519" s="2"/>
      <c r="AI1519" s="2"/>
      <c r="AJ1519" s="2"/>
      <c r="AK1519" s="2"/>
      <c r="AL1519" s="2"/>
      <c r="AM1519" s="2"/>
      <c r="AN1519" s="2"/>
      <c r="AO1519" s="2"/>
      <c r="AP1519" s="2"/>
      <c r="AQ1519" s="2"/>
      <c r="AR1519" s="2"/>
      <c r="AS1519" s="2"/>
      <c r="AT1519" s="2"/>
      <c r="AU1519" s="2"/>
      <c r="AV1519" s="2"/>
      <c r="AW1519" s="2"/>
      <c r="AX1519" s="2"/>
      <c r="AY1519" s="2"/>
      <c r="AZ1519" s="2"/>
      <c r="BA1519" s="2"/>
      <c r="BB1519" s="2"/>
      <c r="BC1519" s="2"/>
      <c r="BD1519" s="2"/>
      <c r="BE1519" s="2"/>
      <c r="BF1519" s="2"/>
      <c r="BG1519" s="2"/>
      <c r="BH1519" s="2"/>
      <c r="BI1519" s="2"/>
      <c r="BJ1519" s="2"/>
      <c r="BK1519" s="2"/>
      <c r="BL1519" s="2"/>
      <c r="BM1519" s="2"/>
      <c r="BN1519" s="2"/>
    </row>
    <row r="1520" spans="11:66">
      <c r="K1520" s="2"/>
      <c r="L1520" s="2"/>
      <c r="M1520" s="2"/>
      <c r="N1520" s="2"/>
      <c r="O1520" s="2"/>
      <c r="P1520" s="2"/>
      <c r="Q1520" s="2"/>
      <c r="R1520" s="2"/>
      <c r="S1520" s="2"/>
      <c r="T1520" s="2"/>
      <c r="U1520" s="2"/>
      <c r="V1520" s="2"/>
      <c r="W1520" s="2"/>
      <c r="X1520" s="2"/>
      <c r="Y1520" s="2"/>
      <c r="Z1520" s="2"/>
      <c r="AA1520" s="2"/>
      <c r="AB1520" s="2"/>
      <c r="AC1520" s="2"/>
      <c r="AD1520" s="2"/>
      <c r="AE1520" s="2"/>
      <c r="AF1520" s="2"/>
      <c r="AG1520" s="2"/>
      <c r="AH1520" s="2"/>
      <c r="AI1520" s="2"/>
      <c r="AJ1520" s="2"/>
      <c r="AK1520" s="2"/>
      <c r="AL1520" s="2"/>
      <c r="AM1520" s="2"/>
      <c r="AN1520" s="2"/>
      <c r="AO1520" s="2"/>
      <c r="AP1520" s="2"/>
      <c r="AQ1520" s="2"/>
      <c r="AR1520" s="2"/>
      <c r="AS1520" s="2"/>
      <c r="AT1520" s="2"/>
      <c r="AU1520" s="2"/>
      <c r="AV1520" s="2"/>
      <c r="AW1520" s="2"/>
      <c r="AX1520" s="2"/>
      <c r="AY1520" s="2"/>
      <c r="AZ1520" s="2"/>
      <c r="BA1520" s="2"/>
      <c r="BB1520" s="2"/>
      <c r="BC1520" s="2"/>
      <c r="BD1520" s="2"/>
      <c r="BE1520" s="2"/>
      <c r="BF1520" s="2"/>
      <c r="BG1520" s="2"/>
      <c r="BH1520" s="2"/>
      <c r="BI1520" s="2"/>
      <c r="BJ1520" s="2"/>
      <c r="BK1520" s="2"/>
      <c r="BL1520" s="2"/>
      <c r="BM1520" s="2"/>
      <c r="BN1520" s="2"/>
    </row>
    <row r="1521" spans="11:66">
      <c r="K1521" s="2"/>
      <c r="L1521" s="2"/>
      <c r="M1521" s="2"/>
      <c r="N1521" s="2"/>
      <c r="O1521" s="2"/>
      <c r="P1521" s="2"/>
      <c r="Q1521" s="2"/>
      <c r="R1521" s="2"/>
      <c r="S1521" s="2"/>
      <c r="T1521" s="2"/>
      <c r="U1521" s="2"/>
      <c r="V1521" s="2"/>
      <c r="W1521" s="2"/>
      <c r="X1521" s="2"/>
      <c r="Y1521" s="2"/>
      <c r="Z1521" s="2"/>
      <c r="AA1521" s="2"/>
      <c r="AB1521" s="2"/>
      <c r="AC1521" s="2"/>
      <c r="AD1521" s="2"/>
      <c r="AE1521" s="2"/>
      <c r="AF1521" s="2"/>
      <c r="AG1521" s="2"/>
      <c r="AH1521" s="2"/>
      <c r="AI1521" s="2"/>
      <c r="AJ1521" s="2"/>
      <c r="AK1521" s="2"/>
      <c r="AL1521" s="2"/>
      <c r="AM1521" s="2"/>
      <c r="AN1521" s="2"/>
      <c r="AO1521" s="2"/>
      <c r="AP1521" s="2"/>
      <c r="AQ1521" s="2"/>
      <c r="AR1521" s="2"/>
      <c r="AS1521" s="2"/>
      <c r="AT1521" s="2"/>
      <c r="AU1521" s="2"/>
      <c r="AV1521" s="2"/>
      <c r="AW1521" s="2"/>
      <c r="AX1521" s="2"/>
      <c r="AY1521" s="2"/>
      <c r="AZ1521" s="2"/>
      <c r="BA1521" s="2"/>
      <c r="BB1521" s="2"/>
      <c r="BC1521" s="2"/>
      <c r="BD1521" s="2"/>
      <c r="BE1521" s="2"/>
      <c r="BF1521" s="2"/>
      <c r="BG1521" s="2"/>
      <c r="BH1521" s="2"/>
      <c r="BI1521" s="2"/>
      <c r="BJ1521" s="2"/>
      <c r="BK1521" s="2"/>
      <c r="BL1521" s="2"/>
      <c r="BM1521" s="2"/>
      <c r="BN1521" s="2"/>
    </row>
    <row r="1522" spans="11:66">
      <c r="K1522" s="2"/>
      <c r="L1522" s="2"/>
      <c r="M1522" s="2"/>
      <c r="N1522" s="2"/>
      <c r="O1522" s="2"/>
      <c r="P1522" s="2"/>
      <c r="Q1522" s="2"/>
      <c r="R1522" s="2"/>
      <c r="S1522" s="2"/>
      <c r="T1522" s="2"/>
      <c r="U1522" s="2"/>
      <c r="V1522" s="2"/>
      <c r="W1522" s="2"/>
      <c r="X1522" s="2"/>
      <c r="Y1522" s="2"/>
      <c r="Z1522" s="2"/>
      <c r="AA1522" s="2"/>
      <c r="AB1522" s="2"/>
      <c r="AC1522" s="2"/>
      <c r="AD1522" s="2"/>
      <c r="AE1522" s="2"/>
      <c r="AF1522" s="2"/>
      <c r="AG1522" s="2"/>
      <c r="AH1522" s="2"/>
      <c r="AI1522" s="2"/>
      <c r="AJ1522" s="2"/>
      <c r="AK1522" s="2"/>
      <c r="AL1522" s="2"/>
      <c r="AM1522" s="2"/>
      <c r="AN1522" s="2"/>
      <c r="AO1522" s="2"/>
      <c r="AP1522" s="2"/>
      <c r="AQ1522" s="2"/>
      <c r="AR1522" s="2"/>
      <c r="AS1522" s="2"/>
      <c r="AT1522" s="2"/>
      <c r="AU1522" s="2"/>
      <c r="AV1522" s="2"/>
      <c r="AW1522" s="2"/>
      <c r="AX1522" s="2"/>
      <c r="AY1522" s="2"/>
      <c r="AZ1522" s="2"/>
      <c r="BA1522" s="2"/>
      <c r="BB1522" s="2"/>
      <c r="BC1522" s="2"/>
      <c r="BD1522" s="2"/>
      <c r="BE1522" s="2"/>
      <c r="BF1522" s="2"/>
      <c r="BG1522" s="2"/>
      <c r="BH1522" s="2"/>
      <c r="BI1522" s="2"/>
      <c r="BJ1522" s="2"/>
      <c r="BK1522" s="2"/>
      <c r="BL1522" s="2"/>
      <c r="BM1522" s="2"/>
      <c r="BN1522" s="2"/>
    </row>
    <row r="1523" spans="11:66">
      <c r="K1523" s="2"/>
      <c r="L1523" s="2"/>
      <c r="M1523" s="2"/>
      <c r="N1523" s="2"/>
      <c r="O1523" s="2"/>
      <c r="P1523" s="2"/>
      <c r="Q1523" s="2"/>
      <c r="R1523" s="2"/>
      <c r="S1523" s="2"/>
      <c r="T1523" s="2"/>
      <c r="U1523" s="2"/>
      <c r="V1523" s="2"/>
      <c r="W1523" s="2"/>
      <c r="X1523" s="2"/>
      <c r="Y1523" s="2"/>
      <c r="Z1523" s="2"/>
      <c r="AA1523" s="2"/>
      <c r="AB1523" s="2"/>
      <c r="AC1523" s="2"/>
      <c r="AD1523" s="2"/>
      <c r="AE1523" s="2"/>
      <c r="AF1523" s="2"/>
      <c r="AG1523" s="2"/>
      <c r="AH1523" s="2"/>
      <c r="AI1523" s="2"/>
      <c r="AJ1523" s="2"/>
      <c r="AK1523" s="2"/>
      <c r="AL1523" s="2"/>
      <c r="AM1523" s="2"/>
      <c r="AN1523" s="2"/>
      <c r="AO1523" s="2"/>
      <c r="AP1523" s="2"/>
      <c r="AQ1523" s="2"/>
      <c r="AR1523" s="2"/>
      <c r="AS1523" s="2"/>
      <c r="AT1523" s="2"/>
      <c r="AU1523" s="2"/>
      <c r="AV1523" s="2"/>
      <c r="AW1523" s="2"/>
      <c r="AX1523" s="2"/>
      <c r="AY1523" s="2"/>
      <c r="AZ1523" s="2"/>
      <c r="BA1523" s="2"/>
      <c r="BB1523" s="2"/>
      <c r="BC1523" s="2"/>
      <c r="BD1523" s="2"/>
      <c r="BE1523" s="2"/>
      <c r="BF1523" s="2"/>
      <c r="BG1523" s="2"/>
      <c r="BH1523" s="2"/>
      <c r="BI1523" s="2"/>
      <c r="BJ1523" s="2"/>
      <c r="BK1523" s="2"/>
      <c r="BL1523" s="2"/>
      <c r="BM1523" s="2"/>
      <c r="BN1523" s="2"/>
    </row>
    <row r="1524" spans="11:66">
      <c r="K1524" s="2"/>
      <c r="L1524" s="2"/>
      <c r="M1524" s="2"/>
      <c r="N1524" s="2"/>
      <c r="O1524" s="2"/>
      <c r="P1524" s="2"/>
      <c r="Q1524" s="2"/>
      <c r="R1524" s="2"/>
      <c r="S1524" s="2"/>
      <c r="T1524" s="2"/>
      <c r="U1524" s="2"/>
      <c r="V1524" s="2"/>
      <c r="W1524" s="2"/>
      <c r="X1524" s="2"/>
      <c r="Y1524" s="2"/>
      <c r="Z1524" s="2"/>
      <c r="AA1524" s="2"/>
      <c r="AB1524" s="2"/>
      <c r="AC1524" s="2"/>
      <c r="AD1524" s="2"/>
      <c r="AE1524" s="2"/>
      <c r="AF1524" s="2"/>
      <c r="AG1524" s="2"/>
      <c r="AH1524" s="2"/>
      <c r="AI1524" s="2"/>
      <c r="AJ1524" s="2"/>
      <c r="AK1524" s="2"/>
      <c r="AL1524" s="2"/>
      <c r="AM1524" s="2"/>
      <c r="AN1524" s="2"/>
      <c r="AO1524" s="2"/>
      <c r="AP1524" s="2"/>
      <c r="AQ1524" s="2"/>
      <c r="AR1524" s="2"/>
      <c r="AS1524" s="2"/>
      <c r="AT1524" s="2"/>
      <c r="AU1524" s="2"/>
      <c r="AV1524" s="2"/>
      <c r="AW1524" s="2"/>
      <c r="AX1524" s="2"/>
      <c r="AY1524" s="2"/>
      <c r="AZ1524" s="2"/>
      <c r="BA1524" s="2"/>
      <c r="BB1524" s="2"/>
      <c r="BC1524" s="2"/>
      <c r="BD1524" s="2"/>
      <c r="BE1524" s="2"/>
      <c r="BF1524" s="2"/>
      <c r="BG1524" s="2"/>
      <c r="BH1524" s="2"/>
      <c r="BI1524" s="2"/>
      <c r="BJ1524" s="2"/>
      <c r="BK1524" s="2"/>
      <c r="BL1524" s="2"/>
      <c r="BM1524" s="2"/>
      <c r="BN1524" s="2"/>
    </row>
    <row r="1525" spans="11:66">
      <c r="K1525" s="2"/>
      <c r="L1525" s="2"/>
      <c r="M1525" s="2"/>
      <c r="N1525" s="2"/>
      <c r="O1525" s="2"/>
      <c r="P1525" s="2"/>
      <c r="Q1525" s="2"/>
      <c r="R1525" s="2"/>
      <c r="S1525" s="2"/>
      <c r="T1525" s="2"/>
      <c r="U1525" s="2"/>
      <c r="V1525" s="2"/>
      <c r="W1525" s="2"/>
      <c r="X1525" s="2"/>
      <c r="Y1525" s="2"/>
      <c r="Z1525" s="2"/>
      <c r="AA1525" s="2"/>
      <c r="AB1525" s="2"/>
      <c r="AC1525" s="2"/>
      <c r="AD1525" s="2"/>
      <c r="AE1525" s="2"/>
      <c r="AF1525" s="2"/>
      <c r="AG1525" s="2"/>
      <c r="AH1525" s="2"/>
      <c r="AI1525" s="2"/>
      <c r="AJ1525" s="2"/>
      <c r="AK1525" s="2"/>
      <c r="AL1525" s="2"/>
      <c r="AM1525" s="2"/>
      <c r="AN1525" s="2"/>
      <c r="AO1525" s="2"/>
      <c r="AP1525" s="2"/>
      <c r="AQ1525" s="2"/>
      <c r="AR1525" s="2"/>
      <c r="AS1525" s="2"/>
      <c r="AT1525" s="2"/>
      <c r="AU1525" s="2"/>
      <c r="AV1525" s="2"/>
      <c r="AW1525" s="2"/>
      <c r="AX1525" s="2"/>
      <c r="AY1525" s="2"/>
      <c r="AZ1525" s="2"/>
      <c r="BA1525" s="2"/>
      <c r="BB1525" s="2"/>
      <c r="BC1525" s="2"/>
      <c r="BD1525" s="2"/>
      <c r="BE1525" s="2"/>
      <c r="BF1525" s="2"/>
      <c r="BG1525" s="2"/>
      <c r="BH1525" s="2"/>
      <c r="BI1525" s="2"/>
      <c r="BJ1525" s="2"/>
      <c r="BK1525" s="2"/>
      <c r="BL1525" s="2"/>
      <c r="BM1525" s="2"/>
      <c r="BN1525" s="2"/>
    </row>
    <row r="1526" spans="11:66">
      <c r="K1526" s="2"/>
      <c r="L1526" s="2"/>
      <c r="M1526" s="2"/>
      <c r="N1526" s="2"/>
      <c r="O1526" s="2"/>
      <c r="P1526" s="2"/>
      <c r="Q1526" s="2"/>
      <c r="R1526" s="2"/>
      <c r="S1526" s="2"/>
      <c r="T1526" s="2"/>
      <c r="U1526" s="2"/>
      <c r="V1526" s="2"/>
      <c r="W1526" s="2"/>
      <c r="X1526" s="2"/>
      <c r="Y1526" s="2"/>
      <c r="Z1526" s="2"/>
      <c r="AA1526" s="2"/>
      <c r="AB1526" s="2"/>
      <c r="AC1526" s="2"/>
      <c r="AD1526" s="2"/>
      <c r="AE1526" s="2"/>
      <c r="AF1526" s="2"/>
      <c r="AG1526" s="2"/>
      <c r="AH1526" s="2"/>
      <c r="AI1526" s="2"/>
      <c r="AJ1526" s="2"/>
      <c r="AK1526" s="2"/>
      <c r="AL1526" s="2"/>
      <c r="AM1526" s="2"/>
      <c r="AN1526" s="2"/>
      <c r="AO1526" s="2"/>
      <c r="AP1526" s="2"/>
      <c r="AQ1526" s="2"/>
      <c r="AR1526" s="2"/>
      <c r="AS1526" s="2"/>
      <c r="AT1526" s="2"/>
      <c r="AU1526" s="2"/>
      <c r="AV1526" s="2"/>
      <c r="AW1526" s="2"/>
      <c r="AX1526" s="2"/>
      <c r="AY1526" s="2"/>
      <c r="AZ1526" s="2"/>
      <c r="BA1526" s="2"/>
      <c r="BB1526" s="2"/>
      <c r="BC1526" s="2"/>
      <c r="BD1526" s="2"/>
      <c r="BE1526" s="2"/>
      <c r="BF1526" s="2"/>
      <c r="BG1526" s="2"/>
      <c r="BH1526" s="2"/>
      <c r="BI1526" s="2"/>
      <c r="BJ1526" s="2"/>
      <c r="BK1526" s="2"/>
      <c r="BL1526" s="2"/>
      <c r="BM1526" s="2"/>
      <c r="BN1526" s="2"/>
    </row>
    <row r="1527" spans="11:66">
      <c r="K1527" s="2"/>
      <c r="L1527" s="2"/>
      <c r="M1527" s="2"/>
      <c r="N1527" s="2"/>
      <c r="O1527" s="2"/>
      <c r="P1527" s="2"/>
      <c r="Q1527" s="2"/>
      <c r="R1527" s="2"/>
      <c r="S1527" s="2"/>
      <c r="T1527" s="2"/>
      <c r="U1527" s="2"/>
      <c r="V1527" s="2"/>
      <c r="W1527" s="2"/>
      <c r="X1527" s="2"/>
      <c r="Y1527" s="2"/>
      <c r="Z1527" s="2"/>
      <c r="AA1527" s="2"/>
      <c r="AB1527" s="2"/>
      <c r="AC1527" s="2"/>
      <c r="AD1527" s="2"/>
      <c r="AE1527" s="2"/>
      <c r="AF1527" s="2"/>
      <c r="AG1527" s="2"/>
      <c r="AH1527" s="2"/>
      <c r="AI1527" s="2"/>
      <c r="AJ1527" s="2"/>
      <c r="AK1527" s="2"/>
      <c r="AL1527" s="2"/>
      <c r="AM1527" s="2"/>
      <c r="AN1527" s="2"/>
      <c r="AO1527" s="2"/>
      <c r="AP1527" s="2"/>
      <c r="AQ1527" s="2"/>
      <c r="AR1527" s="2"/>
      <c r="AS1527" s="2"/>
      <c r="AT1527" s="2"/>
      <c r="AU1527" s="2"/>
      <c r="AV1527" s="2"/>
      <c r="AW1527" s="2"/>
      <c r="AX1527" s="2"/>
      <c r="AY1527" s="2"/>
      <c r="AZ1527" s="2"/>
      <c r="BA1527" s="2"/>
      <c r="BB1527" s="2"/>
      <c r="BC1527" s="2"/>
      <c r="BD1527" s="2"/>
      <c r="BE1527" s="2"/>
      <c r="BF1527" s="2"/>
      <c r="BG1527" s="2"/>
      <c r="BH1527" s="2"/>
      <c r="BI1527" s="2"/>
      <c r="BJ1527" s="2"/>
      <c r="BK1527" s="2"/>
      <c r="BL1527" s="2"/>
      <c r="BM1527" s="2"/>
      <c r="BN1527" s="2"/>
    </row>
    <row r="1528" spans="11:66">
      <c r="K1528" s="2"/>
      <c r="L1528" s="2"/>
      <c r="M1528" s="2"/>
      <c r="N1528" s="2"/>
      <c r="O1528" s="2"/>
      <c r="P1528" s="2"/>
      <c r="Q1528" s="2"/>
      <c r="R1528" s="2"/>
      <c r="S1528" s="2"/>
      <c r="T1528" s="2"/>
      <c r="U1528" s="2"/>
      <c r="V1528" s="2"/>
      <c r="W1528" s="2"/>
      <c r="X1528" s="2"/>
      <c r="Y1528" s="2"/>
      <c r="Z1528" s="2"/>
      <c r="AA1528" s="2"/>
      <c r="AB1528" s="2"/>
      <c r="AC1528" s="2"/>
      <c r="AD1528" s="2"/>
      <c r="AE1528" s="2"/>
      <c r="AF1528" s="2"/>
      <c r="AG1528" s="2"/>
      <c r="AH1528" s="2"/>
      <c r="AI1528" s="2"/>
      <c r="AJ1528" s="2"/>
      <c r="AK1528" s="2"/>
      <c r="AL1528" s="2"/>
      <c r="AM1528" s="2"/>
      <c r="AN1528" s="2"/>
      <c r="AO1528" s="2"/>
      <c r="AP1528" s="2"/>
      <c r="AQ1528" s="2"/>
      <c r="AR1528" s="2"/>
      <c r="AS1528" s="2"/>
      <c r="AT1528" s="2"/>
      <c r="AU1528" s="2"/>
      <c r="AV1528" s="2"/>
      <c r="AW1528" s="2"/>
      <c r="AX1528" s="2"/>
      <c r="AY1528" s="2"/>
      <c r="AZ1528" s="2"/>
      <c r="BA1528" s="2"/>
      <c r="BB1528" s="2"/>
      <c r="BC1528" s="2"/>
      <c r="BD1528" s="2"/>
      <c r="BE1528" s="2"/>
      <c r="BF1528" s="2"/>
      <c r="BG1528" s="2"/>
      <c r="BH1528" s="2"/>
      <c r="BI1528" s="2"/>
      <c r="BJ1528" s="2"/>
      <c r="BK1528" s="2"/>
      <c r="BL1528" s="2"/>
      <c r="BM1528" s="2"/>
      <c r="BN1528" s="2"/>
    </row>
    <row r="1529" spans="11:66">
      <c r="K1529" s="2"/>
      <c r="L1529" s="2"/>
      <c r="M1529" s="2"/>
      <c r="N1529" s="2"/>
      <c r="O1529" s="2"/>
      <c r="P1529" s="2"/>
      <c r="Q1529" s="2"/>
      <c r="R1529" s="2"/>
      <c r="S1529" s="2"/>
      <c r="T1529" s="2"/>
      <c r="U1529" s="2"/>
      <c r="V1529" s="2"/>
      <c r="W1529" s="2"/>
      <c r="X1529" s="2"/>
      <c r="Y1529" s="2"/>
      <c r="Z1529" s="2"/>
      <c r="AA1529" s="2"/>
      <c r="AB1529" s="2"/>
      <c r="AC1529" s="2"/>
      <c r="AD1529" s="2"/>
      <c r="AE1529" s="2"/>
      <c r="AF1529" s="2"/>
      <c r="AG1529" s="2"/>
      <c r="AH1529" s="2"/>
      <c r="AI1529" s="2"/>
      <c r="AJ1529" s="2"/>
      <c r="AK1529" s="2"/>
      <c r="AL1529" s="2"/>
      <c r="AM1529" s="2"/>
      <c r="AN1529" s="2"/>
      <c r="AO1529" s="2"/>
      <c r="AP1529" s="2"/>
      <c r="AQ1529" s="2"/>
      <c r="AR1529" s="2"/>
      <c r="AS1529" s="2"/>
      <c r="AT1529" s="2"/>
      <c r="AU1529" s="2"/>
      <c r="AV1529" s="2"/>
      <c r="AW1529" s="2"/>
      <c r="AX1529" s="2"/>
      <c r="AY1529" s="2"/>
      <c r="AZ1529" s="2"/>
      <c r="BA1529" s="2"/>
      <c r="BB1529" s="2"/>
      <c r="BC1529" s="2"/>
      <c r="BD1529" s="2"/>
      <c r="BE1529" s="2"/>
      <c r="BF1529" s="2"/>
      <c r="BG1529" s="2"/>
      <c r="BH1529" s="2"/>
      <c r="BI1529" s="2"/>
      <c r="BJ1529" s="2"/>
      <c r="BK1529" s="2"/>
      <c r="BL1529" s="2"/>
      <c r="BM1529" s="2"/>
      <c r="BN1529" s="2"/>
    </row>
    <row r="1530" spans="11:66">
      <c r="K1530" s="2"/>
      <c r="L1530" s="2"/>
      <c r="M1530" s="2"/>
      <c r="N1530" s="2"/>
      <c r="O1530" s="2"/>
      <c r="P1530" s="2"/>
      <c r="Q1530" s="2"/>
      <c r="R1530" s="2"/>
      <c r="S1530" s="2"/>
      <c r="T1530" s="2"/>
      <c r="U1530" s="2"/>
      <c r="V1530" s="2"/>
      <c r="W1530" s="2"/>
      <c r="X1530" s="2"/>
      <c r="Y1530" s="2"/>
      <c r="Z1530" s="2"/>
      <c r="AA1530" s="2"/>
      <c r="AB1530" s="2"/>
      <c r="AC1530" s="2"/>
      <c r="AD1530" s="2"/>
      <c r="AE1530" s="2"/>
      <c r="AF1530" s="2"/>
      <c r="AG1530" s="2"/>
      <c r="AH1530" s="2"/>
      <c r="AI1530" s="2"/>
      <c r="AJ1530" s="2"/>
      <c r="AK1530" s="2"/>
      <c r="AL1530" s="2"/>
      <c r="AM1530" s="2"/>
      <c r="AN1530" s="2"/>
      <c r="AO1530" s="2"/>
      <c r="AP1530" s="2"/>
      <c r="AQ1530" s="2"/>
      <c r="AR1530" s="2"/>
      <c r="AS1530" s="2"/>
      <c r="AT1530" s="2"/>
      <c r="AU1530" s="2"/>
      <c r="AV1530" s="2"/>
      <c r="AW1530" s="2"/>
      <c r="AX1530" s="2"/>
      <c r="AY1530" s="2"/>
      <c r="AZ1530" s="2"/>
      <c r="BA1530" s="2"/>
      <c r="BB1530" s="2"/>
      <c r="BC1530" s="2"/>
      <c r="BD1530" s="2"/>
      <c r="BE1530" s="2"/>
      <c r="BF1530" s="2"/>
      <c r="BG1530" s="2"/>
      <c r="BH1530" s="2"/>
      <c r="BI1530" s="2"/>
      <c r="BJ1530" s="2"/>
      <c r="BK1530" s="2"/>
      <c r="BL1530" s="2"/>
      <c r="BM1530" s="2"/>
      <c r="BN1530" s="2"/>
    </row>
    <row r="1531" spans="11:66">
      <c r="K1531" s="2"/>
      <c r="L1531" s="2"/>
      <c r="M1531" s="2"/>
      <c r="N1531" s="2"/>
      <c r="O1531" s="2"/>
      <c r="P1531" s="2"/>
      <c r="Q1531" s="2"/>
      <c r="R1531" s="2"/>
      <c r="S1531" s="2"/>
      <c r="T1531" s="2"/>
      <c r="U1531" s="2"/>
      <c r="V1531" s="2"/>
      <c r="W1531" s="2"/>
      <c r="X1531" s="2"/>
      <c r="Y1531" s="2"/>
      <c r="Z1531" s="2"/>
      <c r="AA1531" s="2"/>
      <c r="AB1531" s="2"/>
      <c r="AC1531" s="2"/>
      <c r="AD1531" s="2"/>
      <c r="AE1531" s="2"/>
      <c r="AF1531" s="2"/>
      <c r="AG1531" s="2"/>
      <c r="AH1531" s="2"/>
      <c r="AI1531" s="2"/>
      <c r="AJ1531" s="2"/>
      <c r="AK1531" s="2"/>
      <c r="AL1531" s="2"/>
      <c r="AM1531" s="2"/>
      <c r="AN1531" s="2"/>
      <c r="AO1531" s="2"/>
      <c r="AP1531" s="2"/>
      <c r="AQ1531" s="2"/>
      <c r="AR1531" s="2"/>
      <c r="AS1531" s="2"/>
      <c r="AT1531" s="2"/>
      <c r="AU1531" s="2"/>
      <c r="AV1531" s="2"/>
      <c r="AW1531" s="2"/>
      <c r="AX1531" s="2"/>
      <c r="AY1531" s="2"/>
      <c r="AZ1531" s="2"/>
      <c r="BA1531" s="2"/>
      <c r="BB1531" s="2"/>
      <c r="BC1531" s="2"/>
      <c r="BD1531" s="2"/>
      <c r="BE1531" s="2"/>
      <c r="BF1531" s="2"/>
      <c r="BG1531" s="2"/>
      <c r="BH1531" s="2"/>
      <c r="BI1531" s="2"/>
      <c r="BJ1531" s="2"/>
      <c r="BK1531" s="2"/>
      <c r="BL1531" s="2"/>
      <c r="BM1531" s="2"/>
      <c r="BN1531" s="2"/>
    </row>
    <row r="1532" spans="11:66">
      <c r="K1532" s="2"/>
      <c r="L1532" s="2"/>
      <c r="M1532" s="2"/>
      <c r="N1532" s="2"/>
      <c r="O1532" s="2"/>
      <c r="P1532" s="2"/>
      <c r="Q1532" s="2"/>
      <c r="R1532" s="2"/>
      <c r="S1532" s="2"/>
      <c r="T1532" s="2"/>
      <c r="U1532" s="2"/>
      <c r="V1532" s="2"/>
      <c r="W1532" s="2"/>
      <c r="X1532" s="2"/>
      <c r="Y1532" s="2"/>
      <c r="Z1532" s="2"/>
      <c r="AA1532" s="2"/>
      <c r="AB1532" s="2"/>
      <c r="AC1532" s="2"/>
      <c r="AD1532" s="2"/>
      <c r="AE1532" s="2"/>
      <c r="AF1532" s="2"/>
      <c r="AG1532" s="2"/>
      <c r="AH1532" s="2"/>
      <c r="AI1532" s="2"/>
      <c r="AJ1532" s="2"/>
      <c r="AK1532" s="2"/>
      <c r="AL1532" s="2"/>
      <c r="AM1532" s="2"/>
      <c r="AN1532" s="2"/>
      <c r="AO1532" s="2"/>
      <c r="AP1532" s="2"/>
      <c r="AQ1532" s="2"/>
      <c r="AR1532" s="2"/>
      <c r="AS1532" s="2"/>
      <c r="AT1532" s="2"/>
      <c r="AU1532" s="2"/>
      <c r="AV1532" s="2"/>
      <c r="AW1532" s="2"/>
      <c r="AX1532" s="2"/>
      <c r="AY1532" s="2"/>
      <c r="AZ1532" s="2"/>
      <c r="BA1532" s="2"/>
      <c r="BB1532" s="2"/>
      <c r="BC1532" s="2"/>
      <c r="BD1532" s="2"/>
      <c r="BE1532" s="2"/>
      <c r="BF1532" s="2"/>
      <c r="BG1532" s="2"/>
      <c r="BH1532" s="2"/>
      <c r="BI1532" s="2"/>
      <c r="BJ1532" s="2"/>
      <c r="BK1532" s="2"/>
      <c r="BL1532" s="2"/>
      <c r="BM1532" s="2"/>
      <c r="BN1532" s="2"/>
    </row>
    <row r="1533" spans="11:66">
      <c r="K1533" s="2"/>
      <c r="L1533" s="2"/>
      <c r="M1533" s="2"/>
      <c r="N1533" s="2"/>
      <c r="O1533" s="2"/>
      <c r="P1533" s="2"/>
      <c r="Q1533" s="2"/>
      <c r="R1533" s="2"/>
      <c r="S1533" s="2"/>
      <c r="T1533" s="2"/>
      <c r="U1533" s="2"/>
      <c r="V1533" s="2"/>
      <c r="W1533" s="2"/>
      <c r="X1533" s="2"/>
      <c r="Y1533" s="2"/>
      <c r="Z1533" s="2"/>
      <c r="AA1533" s="2"/>
      <c r="AB1533" s="2"/>
      <c r="AC1533" s="2"/>
      <c r="AD1533" s="2"/>
      <c r="AE1533" s="2"/>
      <c r="AF1533" s="2"/>
      <c r="AG1533" s="2"/>
      <c r="AH1533" s="2"/>
      <c r="AI1533" s="2"/>
      <c r="AJ1533" s="2"/>
      <c r="AK1533" s="2"/>
      <c r="AL1533" s="2"/>
      <c r="AM1533" s="2"/>
      <c r="AN1533" s="2"/>
      <c r="AO1533" s="2"/>
      <c r="AP1533" s="2"/>
      <c r="AQ1533" s="2"/>
      <c r="AR1533" s="2"/>
      <c r="AS1533" s="2"/>
      <c r="AT1533" s="2"/>
      <c r="AU1533" s="2"/>
      <c r="AV1533" s="2"/>
      <c r="AW1533" s="2"/>
      <c r="AX1533" s="2"/>
      <c r="AY1533" s="2"/>
      <c r="AZ1533" s="2"/>
      <c r="BA1533" s="2"/>
      <c r="BB1533" s="2"/>
      <c r="BC1533" s="2"/>
      <c r="BD1533" s="2"/>
      <c r="BE1533" s="2"/>
      <c r="BF1533" s="2"/>
      <c r="BG1533" s="2"/>
      <c r="BH1533" s="2"/>
      <c r="BI1533" s="2"/>
      <c r="BJ1533" s="2"/>
      <c r="BK1533" s="2"/>
      <c r="BL1533" s="2"/>
      <c r="BM1533" s="2"/>
      <c r="BN1533" s="2"/>
    </row>
    <row r="1534" spans="11:66">
      <c r="K1534" s="2"/>
      <c r="L1534" s="2"/>
      <c r="M1534" s="2"/>
      <c r="N1534" s="2"/>
      <c r="O1534" s="2"/>
      <c r="P1534" s="2"/>
      <c r="Q1534" s="2"/>
      <c r="R1534" s="2"/>
      <c r="S1534" s="2"/>
      <c r="T1534" s="2"/>
      <c r="U1534" s="2"/>
      <c r="V1534" s="2"/>
      <c r="W1534" s="2"/>
      <c r="X1534" s="2"/>
      <c r="Y1534" s="2"/>
      <c r="Z1534" s="2"/>
      <c r="AA1534" s="2"/>
      <c r="AB1534" s="2"/>
      <c r="AC1534" s="2"/>
      <c r="AD1534" s="2"/>
      <c r="AE1534" s="2"/>
      <c r="AF1534" s="2"/>
      <c r="AG1534" s="2"/>
      <c r="AH1534" s="2"/>
      <c r="AI1534" s="2"/>
      <c r="AJ1534" s="2"/>
      <c r="AK1534" s="2"/>
      <c r="AL1534" s="2"/>
      <c r="AM1534" s="2"/>
      <c r="AN1534" s="2"/>
      <c r="AO1534" s="2"/>
      <c r="AP1534" s="2"/>
      <c r="AQ1534" s="2"/>
      <c r="AR1534" s="2"/>
      <c r="AS1534" s="2"/>
      <c r="AT1534" s="2"/>
      <c r="AU1534" s="2"/>
      <c r="AV1534" s="2"/>
      <c r="AW1534" s="2"/>
      <c r="AX1534" s="2"/>
      <c r="AY1534" s="2"/>
      <c r="AZ1534" s="2"/>
      <c r="BA1534" s="2"/>
      <c r="BB1534" s="2"/>
      <c r="BC1534" s="2"/>
      <c r="BD1534" s="2"/>
      <c r="BE1534" s="2"/>
      <c r="BF1534" s="2"/>
      <c r="BG1534" s="2"/>
      <c r="BH1534" s="2"/>
      <c r="BI1534" s="2"/>
      <c r="BJ1534" s="2"/>
      <c r="BK1534" s="2"/>
      <c r="BL1534" s="2"/>
      <c r="BM1534" s="2"/>
      <c r="BN1534" s="2"/>
    </row>
    <row r="1535" spans="11:66">
      <c r="K1535" s="2"/>
      <c r="L1535" s="2"/>
      <c r="M1535" s="2"/>
      <c r="N1535" s="2"/>
      <c r="O1535" s="2"/>
      <c r="P1535" s="2"/>
      <c r="Q1535" s="2"/>
      <c r="R1535" s="2"/>
      <c r="S1535" s="2"/>
      <c r="T1535" s="2"/>
      <c r="U1535" s="2"/>
      <c r="V1535" s="2"/>
      <c r="W1535" s="2"/>
      <c r="X1535" s="2"/>
      <c r="Y1535" s="2"/>
      <c r="Z1535" s="2"/>
      <c r="AA1535" s="2"/>
      <c r="AB1535" s="2"/>
      <c r="AC1535" s="2"/>
      <c r="AD1535" s="2"/>
      <c r="AE1535" s="2"/>
      <c r="AF1535" s="2"/>
      <c r="AG1535" s="2"/>
      <c r="AH1535" s="2"/>
      <c r="AI1535" s="2"/>
      <c r="AJ1535" s="2"/>
      <c r="AK1535" s="2"/>
      <c r="AL1535" s="2"/>
      <c r="AM1535" s="2"/>
      <c r="AN1535" s="2"/>
      <c r="AO1535" s="2"/>
      <c r="AP1535" s="2"/>
      <c r="AQ1535" s="2"/>
      <c r="AR1535" s="2"/>
      <c r="AS1535" s="2"/>
      <c r="AT1535" s="2"/>
      <c r="AU1535" s="2"/>
      <c r="AV1535" s="2"/>
      <c r="AW1535" s="2"/>
      <c r="AX1535" s="2"/>
      <c r="AY1535" s="2"/>
      <c r="AZ1535" s="2"/>
      <c r="BA1535" s="2"/>
      <c r="BB1535" s="2"/>
      <c r="BC1535" s="2"/>
      <c r="BD1535" s="2"/>
      <c r="BE1535" s="2"/>
      <c r="BF1535" s="2"/>
      <c r="BG1535" s="2"/>
      <c r="BH1535" s="2"/>
      <c r="BI1535" s="2"/>
      <c r="BJ1535" s="2"/>
      <c r="BK1535" s="2"/>
      <c r="BL1535" s="2"/>
      <c r="BM1535" s="2"/>
      <c r="BN1535" s="2"/>
    </row>
    <row r="1536" spans="11:66">
      <c r="K1536" s="2"/>
      <c r="L1536" s="2"/>
      <c r="M1536" s="2"/>
      <c r="N1536" s="2"/>
      <c r="O1536" s="2"/>
      <c r="P1536" s="2"/>
      <c r="Q1536" s="2"/>
      <c r="R1536" s="2"/>
      <c r="S1536" s="2"/>
      <c r="T1536" s="2"/>
      <c r="U1536" s="2"/>
      <c r="V1536" s="2"/>
      <c r="W1536" s="2"/>
      <c r="X1536" s="2"/>
      <c r="Y1536" s="2"/>
      <c r="Z1536" s="2"/>
      <c r="AA1536" s="2"/>
      <c r="AB1536" s="2"/>
      <c r="AC1536" s="2"/>
      <c r="AD1536" s="2"/>
      <c r="AE1536" s="2"/>
      <c r="AF1536" s="2"/>
      <c r="AG1536" s="2"/>
      <c r="AH1536" s="2"/>
      <c r="AI1536" s="2"/>
      <c r="AJ1536" s="2"/>
      <c r="AK1536" s="2"/>
      <c r="AL1536" s="2"/>
      <c r="AM1536" s="2"/>
      <c r="AN1536" s="2"/>
      <c r="AO1536" s="2"/>
      <c r="AP1536" s="2"/>
      <c r="AQ1536" s="2"/>
      <c r="AR1536" s="2"/>
      <c r="AS1536" s="2"/>
      <c r="AT1536" s="2"/>
      <c r="AU1536" s="2"/>
      <c r="AV1536" s="2"/>
      <c r="AW1536" s="2"/>
      <c r="AX1536" s="2"/>
      <c r="AY1536" s="2"/>
      <c r="AZ1536" s="2"/>
      <c r="BA1536" s="2"/>
      <c r="BB1536" s="2"/>
      <c r="BC1536" s="2"/>
      <c r="BD1536" s="2"/>
      <c r="BE1536" s="2"/>
      <c r="BF1536" s="2"/>
      <c r="BG1536" s="2"/>
      <c r="BH1536" s="2"/>
      <c r="BI1536" s="2"/>
      <c r="BJ1536" s="2"/>
      <c r="BK1536" s="2"/>
      <c r="BL1536" s="2"/>
      <c r="BM1536" s="2"/>
      <c r="BN1536" s="2"/>
    </row>
    <row r="1537" spans="11:66">
      <c r="K1537" s="2"/>
      <c r="L1537" s="2"/>
      <c r="M1537" s="2"/>
      <c r="N1537" s="2"/>
      <c r="O1537" s="2"/>
      <c r="P1537" s="2"/>
      <c r="Q1537" s="2"/>
      <c r="R1537" s="2"/>
      <c r="S1537" s="2"/>
      <c r="T1537" s="2"/>
      <c r="U1537" s="2"/>
      <c r="V1537" s="2"/>
      <c r="W1537" s="2"/>
      <c r="X1537" s="2"/>
      <c r="Y1537" s="2"/>
      <c r="Z1537" s="2"/>
      <c r="AA1537" s="2"/>
      <c r="AB1537" s="2"/>
      <c r="AC1537" s="2"/>
      <c r="AD1537" s="2"/>
      <c r="AE1537" s="2"/>
      <c r="AF1537" s="2"/>
      <c r="AG1537" s="2"/>
      <c r="AH1537" s="2"/>
      <c r="AI1537" s="2"/>
      <c r="AJ1537" s="2"/>
      <c r="AK1537" s="2"/>
      <c r="AL1537" s="2"/>
      <c r="AM1537" s="2"/>
      <c r="AN1537" s="2"/>
      <c r="AO1537" s="2"/>
      <c r="AP1537" s="2"/>
      <c r="AQ1537" s="2"/>
      <c r="AR1537" s="2"/>
      <c r="AS1537" s="2"/>
      <c r="AT1537" s="2"/>
      <c r="AU1537" s="2"/>
      <c r="AV1537" s="2"/>
      <c r="AW1537" s="2"/>
      <c r="AX1537" s="2"/>
      <c r="AY1537" s="2"/>
      <c r="AZ1537" s="2"/>
      <c r="BA1537" s="2"/>
      <c r="BB1537" s="2"/>
      <c r="BC1537" s="2"/>
      <c r="BD1537" s="2"/>
      <c r="BE1537" s="2"/>
      <c r="BF1537" s="2"/>
      <c r="BG1537" s="2"/>
      <c r="BH1537" s="2"/>
      <c r="BI1537" s="2"/>
      <c r="BJ1537" s="2"/>
      <c r="BK1537" s="2"/>
      <c r="BL1537" s="2"/>
      <c r="BM1537" s="2"/>
      <c r="BN1537" s="2"/>
    </row>
    <row r="1538" spans="11:66">
      <c r="K1538" s="2"/>
      <c r="L1538" s="2"/>
      <c r="M1538" s="2"/>
      <c r="N1538" s="2"/>
      <c r="O1538" s="2"/>
      <c r="P1538" s="2"/>
      <c r="Q1538" s="2"/>
      <c r="R1538" s="2"/>
      <c r="S1538" s="2"/>
      <c r="T1538" s="2"/>
      <c r="U1538" s="2"/>
      <c r="V1538" s="2"/>
      <c r="W1538" s="2"/>
      <c r="X1538" s="2"/>
      <c r="Y1538" s="2"/>
      <c r="Z1538" s="2"/>
      <c r="AA1538" s="2"/>
      <c r="AB1538" s="2"/>
      <c r="AC1538" s="2"/>
      <c r="AD1538" s="2"/>
      <c r="AE1538" s="2"/>
      <c r="AF1538" s="2"/>
      <c r="AG1538" s="2"/>
      <c r="AH1538" s="2"/>
      <c r="AI1538" s="2"/>
      <c r="AJ1538" s="2"/>
      <c r="AK1538" s="2"/>
      <c r="AL1538" s="2"/>
      <c r="AM1538" s="2"/>
      <c r="AN1538" s="2"/>
      <c r="AO1538" s="2"/>
      <c r="AP1538" s="2"/>
      <c r="AQ1538" s="2"/>
      <c r="AR1538" s="2"/>
      <c r="AS1538" s="2"/>
      <c r="AT1538" s="2"/>
      <c r="AU1538" s="2"/>
      <c r="AV1538" s="2"/>
      <c r="AW1538" s="2"/>
      <c r="AX1538" s="2"/>
      <c r="AY1538" s="2"/>
      <c r="AZ1538" s="2"/>
      <c r="BA1538" s="2"/>
      <c r="BB1538" s="2"/>
      <c r="BC1538" s="2"/>
      <c r="BD1538" s="2"/>
      <c r="BE1538" s="2"/>
      <c r="BF1538" s="2"/>
      <c r="BG1538" s="2"/>
      <c r="BH1538" s="2"/>
      <c r="BI1538" s="2"/>
      <c r="BJ1538" s="2"/>
      <c r="BK1538" s="2"/>
      <c r="BL1538" s="2"/>
      <c r="BM1538" s="2"/>
      <c r="BN1538" s="2"/>
    </row>
    <row r="1539" spans="11:66">
      <c r="K1539" s="2"/>
      <c r="L1539" s="2"/>
      <c r="M1539" s="2"/>
      <c r="N1539" s="2"/>
      <c r="O1539" s="2"/>
      <c r="P1539" s="2"/>
      <c r="Q1539" s="2"/>
      <c r="R1539" s="2"/>
      <c r="S1539" s="2"/>
      <c r="T1539" s="2"/>
      <c r="U1539" s="2"/>
      <c r="V1539" s="2"/>
      <c r="W1539" s="2"/>
      <c r="X1539" s="2"/>
      <c r="Y1539" s="2"/>
      <c r="Z1539" s="2"/>
      <c r="AA1539" s="2"/>
      <c r="AB1539" s="2"/>
      <c r="AC1539" s="2"/>
      <c r="AD1539" s="2"/>
      <c r="AE1539" s="2"/>
      <c r="AF1539" s="2"/>
      <c r="AG1539" s="2"/>
      <c r="AH1539" s="2"/>
      <c r="AI1539" s="2"/>
      <c r="AJ1539" s="2"/>
      <c r="AK1539" s="2"/>
      <c r="AL1539" s="2"/>
      <c r="AM1539" s="2"/>
      <c r="AN1539" s="2"/>
      <c r="AO1539" s="2"/>
      <c r="AP1539" s="2"/>
      <c r="AQ1539" s="2"/>
      <c r="AR1539" s="2"/>
      <c r="AS1539" s="2"/>
      <c r="AT1539" s="2"/>
      <c r="AU1539" s="2"/>
      <c r="AV1539" s="2"/>
      <c r="AW1539" s="2"/>
      <c r="AX1539" s="2"/>
      <c r="AY1539" s="2"/>
      <c r="AZ1539" s="2"/>
      <c r="BA1539" s="2"/>
      <c r="BB1539" s="2"/>
      <c r="BC1539" s="2"/>
      <c r="BD1539" s="2"/>
      <c r="BE1539" s="2"/>
      <c r="BF1539" s="2"/>
      <c r="BG1539" s="2"/>
      <c r="BH1539" s="2"/>
      <c r="BI1539" s="2"/>
      <c r="BJ1539" s="2"/>
      <c r="BK1539" s="2"/>
      <c r="BL1539" s="2"/>
      <c r="BM1539" s="2"/>
      <c r="BN1539" s="2"/>
    </row>
    <row r="1540" spans="11:66">
      <c r="K1540" s="2"/>
      <c r="L1540" s="2"/>
      <c r="M1540" s="2"/>
      <c r="N1540" s="2"/>
      <c r="O1540" s="2"/>
      <c r="P1540" s="2"/>
      <c r="Q1540" s="2"/>
      <c r="R1540" s="2"/>
      <c r="S1540" s="2"/>
      <c r="T1540" s="2"/>
      <c r="U1540" s="2"/>
      <c r="V1540" s="2"/>
      <c r="W1540" s="2"/>
      <c r="X1540" s="2"/>
      <c r="Y1540" s="2"/>
      <c r="Z1540" s="2"/>
      <c r="AA1540" s="2"/>
      <c r="AB1540" s="2"/>
      <c r="AC1540" s="2"/>
      <c r="AD1540" s="2"/>
      <c r="AE1540" s="2"/>
      <c r="AF1540" s="2"/>
      <c r="AG1540" s="2"/>
      <c r="AH1540" s="2"/>
      <c r="AI1540" s="2"/>
      <c r="AJ1540" s="2"/>
      <c r="AK1540" s="2"/>
      <c r="AL1540" s="2"/>
      <c r="AM1540" s="2"/>
      <c r="AN1540" s="2"/>
      <c r="AO1540" s="2"/>
      <c r="AP1540" s="2"/>
      <c r="AQ1540" s="2"/>
      <c r="AR1540" s="2"/>
      <c r="AS1540" s="2"/>
      <c r="AT1540" s="2"/>
      <c r="AU1540" s="2"/>
      <c r="AV1540" s="2"/>
      <c r="AW1540" s="2"/>
      <c r="AX1540" s="2"/>
      <c r="AY1540" s="2"/>
      <c r="AZ1540" s="2"/>
      <c r="BA1540" s="2"/>
      <c r="BB1540" s="2"/>
      <c r="BC1540" s="2"/>
      <c r="BD1540" s="2"/>
      <c r="BE1540" s="2"/>
      <c r="BF1540" s="2"/>
      <c r="BG1540" s="2"/>
      <c r="BH1540" s="2"/>
      <c r="BI1540" s="2"/>
      <c r="BJ1540" s="2"/>
      <c r="BK1540" s="2"/>
      <c r="BL1540" s="2"/>
      <c r="BM1540" s="2"/>
      <c r="BN1540" s="2"/>
    </row>
    <row r="1541" spans="11:66">
      <c r="K1541" s="2"/>
      <c r="L1541" s="2"/>
      <c r="M1541" s="2"/>
      <c r="N1541" s="2"/>
      <c r="O1541" s="2"/>
      <c r="P1541" s="2"/>
      <c r="Q1541" s="2"/>
      <c r="R1541" s="2"/>
      <c r="S1541" s="2"/>
      <c r="T1541" s="2"/>
      <c r="U1541" s="2"/>
      <c r="V1541" s="2"/>
      <c r="W1541" s="2"/>
      <c r="X1541" s="2"/>
      <c r="Y1541" s="2"/>
      <c r="Z1541" s="2"/>
      <c r="AA1541" s="2"/>
      <c r="AB1541" s="2"/>
      <c r="AC1541" s="2"/>
      <c r="AD1541" s="2"/>
      <c r="AE1541" s="2"/>
      <c r="AF1541" s="2"/>
      <c r="AG1541" s="2"/>
      <c r="AH1541" s="2"/>
      <c r="AI1541" s="2"/>
      <c r="AJ1541" s="2"/>
      <c r="AK1541" s="2"/>
      <c r="AL1541" s="2"/>
      <c r="AM1541" s="2"/>
      <c r="AN1541" s="2"/>
      <c r="AO1541" s="2"/>
      <c r="AP1541" s="2"/>
      <c r="AQ1541" s="2"/>
      <c r="AR1541" s="2"/>
      <c r="AS1541" s="2"/>
      <c r="AT1541" s="2"/>
      <c r="AU1541" s="2"/>
      <c r="AV1541" s="2"/>
      <c r="AW1541" s="2"/>
      <c r="AX1541" s="2"/>
      <c r="AY1541" s="2"/>
      <c r="AZ1541" s="2"/>
      <c r="BA1541" s="2"/>
      <c r="BB1541" s="2"/>
      <c r="BC1541" s="2"/>
      <c r="BD1541" s="2"/>
      <c r="BE1541" s="2"/>
      <c r="BF1541" s="2"/>
      <c r="BG1541" s="2"/>
      <c r="BH1541" s="2"/>
      <c r="BI1541" s="2"/>
      <c r="BJ1541" s="2"/>
      <c r="BK1541" s="2"/>
      <c r="BL1541" s="2"/>
      <c r="BM1541" s="2"/>
      <c r="BN1541" s="2"/>
    </row>
    <row r="1542" spans="11:66">
      <c r="K1542" s="2"/>
      <c r="L1542" s="2"/>
      <c r="M1542" s="2"/>
      <c r="N1542" s="2"/>
      <c r="O1542" s="2"/>
      <c r="P1542" s="2"/>
      <c r="Q1542" s="2"/>
      <c r="R1542" s="2"/>
      <c r="S1542" s="2"/>
      <c r="T1542" s="2"/>
      <c r="U1542" s="2"/>
      <c r="V1542" s="2"/>
      <c r="W1542" s="2"/>
      <c r="X1542" s="2"/>
      <c r="Y1542" s="2"/>
      <c r="Z1542" s="2"/>
      <c r="AA1542" s="2"/>
      <c r="AB1542" s="2"/>
      <c r="AC1542" s="2"/>
      <c r="AD1542" s="2"/>
      <c r="AE1542" s="2"/>
      <c r="AF1542" s="2"/>
      <c r="AG1542" s="2"/>
      <c r="AH1542" s="2"/>
      <c r="AI1542" s="2"/>
      <c r="AJ1542" s="2"/>
      <c r="AK1542" s="2"/>
      <c r="AL1542" s="2"/>
      <c r="AM1542" s="2"/>
      <c r="AN1542" s="2"/>
      <c r="AO1542" s="2"/>
      <c r="AP1542" s="2"/>
      <c r="AQ1542" s="2"/>
      <c r="AR1542" s="2"/>
      <c r="AS1542" s="2"/>
      <c r="AT1542" s="2"/>
      <c r="AU1542" s="2"/>
      <c r="AV1542" s="2"/>
      <c r="AW1542" s="2"/>
      <c r="AX1542" s="2"/>
      <c r="AY1542" s="2"/>
      <c r="AZ1542" s="2"/>
      <c r="BA1542" s="2"/>
      <c r="BB1542" s="2"/>
      <c r="BC1542" s="2"/>
      <c r="BD1542" s="2"/>
      <c r="BE1542" s="2"/>
      <c r="BF1542" s="2"/>
      <c r="BG1542" s="2"/>
      <c r="BH1542" s="2"/>
      <c r="BI1542" s="2"/>
      <c r="BJ1542" s="2"/>
      <c r="BK1542" s="2"/>
      <c r="BL1542" s="2"/>
      <c r="BM1542" s="2"/>
      <c r="BN1542" s="2"/>
    </row>
    <row r="1543" spans="11:66">
      <c r="K1543" s="2"/>
      <c r="L1543" s="2"/>
      <c r="M1543" s="2"/>
      <c r="N1543" s="2"/>
      <c r="O1543" s="2"/>
      <c r="P1543" s="2"/>
      <c r="Q1543" s="2"/>
      <c r="R1543" s="2"/>
      <c r="S1543" s="2"/>
      <c r="T1543" s="2"/>
      <c r="U1543" s="2"/>
      <c r="V1543" s="2"/>
      <c r="W1543" s="2"/>
      <c r="X1543" s="2"/>
      <c r="Y1543" s="2"/>
      <c r="Z1543" s="2"/>
      <c r="AA1543" s="2"/>
      <c r="AB1543" s="2"/>
      <c r="AC1543" s="2"/>
      <c r="AD1543" s="2"/>
      <c r="AE1543" s="2"/>
      <c r="AF1543" s="2"/>
      <c r="AG1543" s="2"/>
      <c r="AH1543" s="2"/>
      <c r="AI1543" s="2"/>
      <c r="AJ1543" s="2"/>
      <c r="AK1543" s="2"/>
      <c r="AL1543" s="2"/>
      <c r="AM1543" s="2"/>
      <c r="AN1543" s="2"/>
      <c r="AO1543" s="2"/>
      <c r="AP1543" s="2"/>
      <c r="AQ1543" s="2"/>
      <c r="AR1543" s="2"/>
      <c r="AS1543" s="2"/>
      <c r="AT1543" s="2"/>
      <c r="AU1543" s="2"/>
      <c r="AV1543" s="2"/>
      <c r="AW1543" s="2"/>
      <c r="AX1543" s="2"/>
      <c r="AY1543" s="2"/>
      <c r="AZ1543" s="2"/>
      <c r="BA1543" s="2"/>
      <c r="BB1543" s="2"/>
      <c r="BC1543" s="2"/>
      <c r="BD1543" s="2"/>
      <c r="BE1543" s="2"/>
      <c r="BF1543" s="2"/>
      <c r="BG1543" s="2"/>
      <c r="BH1543" s="2"/>
      <c r="BI1543" s="2"/>
      <c r="BJ1543" s="2"/>
      <c r="BK1543" s="2"/>
      <c r="BL1543" s="2"/>
      <c r="BM1543" s="2"/>
      <c r="BN1543" s="2"/>
    </row>
    <row r="1544" spans="11:66">
      <c r="K1544" s="2"/>
      <c r="L1544" s="2"/>
      <c r="M1544" s="2"/>
      <c r="N1544" s="2"/>
      <c r="O1544" s="2"/>
      <c r="P1544" s="2"/>
      <c r="Q1544" s="2"/>
      <c r="R1544" s="2"/>
      <c r="S1544" s="2"/>
      <c r="T1544" s="2"/>
      <c r="U1544" s="2"/>
      <c r="V1544" s="2"/>
      <c r="W1544" s="2"/>
      <c r="X1544" s="2"/>
      <c r="Y1544" s="2"/>
      <c r="Z1544" s="2"/>
      <c r="AA1544" s="2"/>
      <c r="AB1544" s="2"/>
      <c r="AC1544" s="2"/>
      <c r="AD1544" s="2"/>
      <c r="AE1544" s="2"/>
      <c r="AF1544" s="2"/>
      <c r="AG1544" s="2"/>
      <c r="AH1544" s="2"/>
      <c r="AI1544" s="2"/>
      <c r="AJ1544" s="2"/>
      <c r="AK1544" s="2"/>
      <c r="AL1544" s="2"/>
      <c r="AM1544" s="2"/>
      <c r="AN1544" s="2"/>
      <c r="AO1544" s="2"/>
      <c r="AP1544" s="2"/>
      <c r="AQ1544" s="2"/>
      <c r="AR1544" s="2"/>
      <c r="AS1544" s="2"/>
      <c r="AT1544" s="2"/>
      <c r="AU1544" s="2"/>
      <c r="AV1544" s="2"/>
      <c r="AW1544" s="2"/>
      <c r="AX1544" s="2"/>
      <c r="AY1544" s="2"/>
      <c r="AZ1544" s="2"/>
      <c r="BA1544" s="2"/>
      <c r="BB1544" s="2"/>
      <c r="BC1544" s="2"/>
      <c r="BD1544" s="2"/>
      <c r="BE1544" s="2"/>
      <c r="BF1544" s="2"/>
      <c r="BG1544" s="2"/>
      <c r="BH1544" s="2"/>
      <c r="BI1544" s="2"/>
      <c r="BJ1544" s="2"/>
      <c r="BK1544" s="2"/>
      <c r="BL1544" s="2"/>
      <c r="BM1544" s="2"/>
      <c r="BN1544" s="2"/>
    </row>
    <row r="1545" spans="11:66">
      <c r="K1545" s="2"/>
      <c r="L1545" s="2"/>
      <c r="M1545" s="2"/>
      <c r="N1545" s="2"/>
      <c r="O1545" s="2"/>
      <c r="P1545" s="2"/>
      <c r="Q1545" s="2"/>
      <c r="R1545" s="2"/>
      <c r="S1545" s="2"/>
      <c r="T1545" s="2"/>
      <c r="U1545" s="2"/>
      <c r="V1545" s="2"/>
      <c r="W1545" s="2"/>
      <c r="X1545" s="2"/>
      <c r="Y1545" s="2"/>
      <c r="Z1545" s="2"/>
      <c r="AA1545" s="2"/>
      <c r="AB1545" s="2"/>
      <c r="AC1545" s="2"/>
      <c r="AD1545" s="2"/>
      <c r="AE1545" s="2"/>
      <c r="AF1545" s="2"/>
      <c r="AG1545" s="2"/>
      <c r="AH1545" s="2"/>
      <c r="AI1545" s="2"/>
      <c r="AJ1545" s="2"/>
      <c r="AK1545" s="2"/>
      <c r="AL1545" s="2"/>
      <c r="AM1545" s="2"/>
      <c r="AN1545" s="2"/>
      <c r="AO1545" s="2"/>
      <c r="AP1545" s="2"/>
      <c r="AQ1545" s="2"/>
      <c r="AR1545" s="2"/>
      <c r="AS1545" s="2"/>
      <c r="AT1545" s="2"/>
      <c r="AU1545" s="2"/>
      <c r="AV1545" s="2"/>
      <c r="AW1545" s="2"/>
      <c r="AX1545" s="2"/>
      <c r="AY1545" s="2"/>
      <c r="AZ1545" s="2"/>
      <c r="BA1545" s="2"/>
      <c r="BB1545" s="2"/>
      <c r="BC1545" s="2"/>
      <c r="BD1545" s="2"/>
      <c r="BE1545" s="2"/>
      <c r="BF1545" s="2"/>
      <c r="BG1545" s="2"/>
      <c r="BH1545" s="2"/>
      <c r="BI1545" s="2"/>
      <c r="BJ1545" s="2"/>
      <c r="BK1545" s="2"/>
      <c r="BL1545" s="2"/>
      <c r="BM1545" s="2"/>
      <c r="BN1545" s="2"/>
    </row>
    <row r="1546" spans="11:66">
      <c r="K1546" s="2"/>
      <c r="L1546" s="2"/>
      <c r="M1546" s="2"/>
      <c r="N1546" s="2"/>
      <c r="O1546" s="2"/>
      <c r="P1546" s="2"/>
      <c r="Q1546" s="2"/>
      <c r="R1546" s="2"/>
      <c r="S1546" s="2"/>
      <c r="T1546" s="2"/>
      <c r="U1546" s="2"/>
      <c r="V1546" s="2"/>
      <c r="W1546" s="2"/>
      <c r="X1546" s="2"/>
      <c r="Y1546" s="2"/>
      <c r="Z1546" s="2"/>
      <c r="AA1546" s="2"/>
      <c r="AB1546" s="2"/>
      <c r="AC1546" s="2"/>
      <c r="AD1546" s="2"/>
      <c r="AE1546" s="2"/>
      <c r="AF1546" s="2"/>
      <c r="AG1546" s="2"/>
      <c r="AH1546" s="2"/>
      <c r="AI1546" s="2"/>
      <c r="AJ1546" s="2"/>
      <c r="AK1546" s="2"/>
      <c r="AL1546" s="2"/>
      <c r="AM1546" s="2"/>
      <c r="AN1546" s="2"/>
      <c r="AO1546" s="2"/>
      <c r="AP1546" s="2"/>
      <c r="AQ1546" s="2"/>
      <c r="AR1546" s="2"/>
      <c r="AS1546" s="2"/>
      <c r="AT1546" s="2"/>
      <c r="AU1546" s="2"/>
      <c r="AV1546" s="2"/>
      <c r="AW1546" s="2"/>
      <c r="AX1546" s="2"/>
      <c r="AY1546" s="2"/>
      <c r="AZ1546" s="2"/>
      <c r="BA1546" s="2"/>
      <c r="BB1546" s="2"/>
      <c r="BC1546" s="2"/>
      <c r="BD1546" s="2"/>
      <c r="BE1546" s="2"/>
      <c r="BF1546" s="2"/>
      <c r="BG1546" s="2"/>
      <c r="BH1546" s="2"/>
      <c r="BI1546" s="2"/>
      <c r="BJ1546" s="2"/>
      <c r="BK1546" s="2"/>
      <c r="BL1546" s="2"/>
      <c r="BM1546" s="2"/>
      <c r="BN1546" s="2"/>
    </row>
    <row r="1547" spans="11:66">
      <c r="K1547" s="2"/>
      <c r="L1547" s="2"/>
      <c r="M1547" s="2"/>
      <c r="N1547" s="2"/>
      <c r="O1547" s="2"/>
      <c r="P1547" s="2"/>
      <c r="Q1547" s="2"/>
      <c r="R1547" s="2"/>
      <c r="S1547" s="2"/>
      <c r="T1547" s="2"/>
      <c r="U1547" s="2"/>
      <c r="V1547" s="2"/>
      <c r="W1547" s="2"/>
      <c r="X1547" s="2"/>
      <c r="Y1547" s="2"/>
      <c r="Z1547" s="2"/>
      <c r="AA1547" s="2"/>
      <c r="AB1547" s="2"/>
      <c r="AC1547" s="2"/>
      <c r="AD1547" s="2"/>
      <c r="AE1547" s="2"/>
      <c r="AF1547" s="2"/>
      <c r="AG1547" s="2"/>
      <c r="AH1547" s="2"/>
      <c r="AI1547" s="2"/>
      <c r="AJ1547" s="2"/>
      <c r="AK1547" s="2"/>
      <c r="AL1547" s="2"/>
      <c r="AM1547" s="2"/>
      <c r="AN1547" s="2"/>
      <c r="AO1547" s="2"/>
      <c r="AP1547" s="2"/>
      <c r="AQ1547" s="2"/>
      <c r="AR1547" s="2"/>
      <c r="AS1547" s="2"/>
      <c r="AT1547" s="2"/>
      <c r="AU1547" s="2"/>
      <c r="AV1547" s="2"/>
      <c r="AW1547" s="2"/>
      <c r="AX1547" s="2"/>
      <c r="AY1547" s="2"/>
      <c r="AZ1547" s="2"/>
      <c r="BA1547" s="2"/>
      <c r="BB1547" s="2"/>
      <c r="BC1547" s="2"/>
      <c r="BD1547" s="2"/>
      <c r="BE1547" s="2"/>
      <c r="BF1547" s="2"/>
      <c r="BG1547" s="2"/>
      <c r="BH1547" s="2"/>
      <c r="BI1547" s="2"/>
      <c r="BJ1547" s="2"/>
      <c r="BK1547" s="2"/>
      <c r="BL1547" s="2"/>
      <c r="BM1547" s="2"/>
      <c r="BN1547" s="2"/>
    </row>
    <row r="1548" spans="11:66">
      <c r="K1548" s="2"/>
      <c r="L1548" s="2"/>
      <c r="M1548" s="2"/>
      <c r="N1548" s="2"/>
      <c r="O1548" s="2"/>
      <c r="P1548" s="2"/>
      <c r="Q1548" s="2"/>
      <c r="R1548" s="2"/>
      <c r="S1548" s="2"/>
      <c r="T1548" s="2"/>
      <c r="U1548" s="2"/>
      <c r="V1548" s="2"/>
      <c r="W1548" s="2"/>
      <c r="X1548" s="2"/>
      <c r="Y1548" s="2"/>
      <c r="Z1548" s="2"/>
      <c r="AA1548" s="2"/>
      <c r="AB1548" s="2"/>
      <c r="AC1548" s="2"/>
      <c r="AD1548" s="2"/>
      <c r="AE1548" s="2"/>
      <c r="AF1548" s="2"/>
      <c r="AG1548" s="2"/>
      <c r="AH1548" s="2"/>
      <c r="AI1548" s="2"/>
      <c r="AJ1548" s="2"/>
      <c r="AK1548" s="2"/>
      <c r="AL1548" s="2"/>
      <c r="AM1548" s="2"/>
      <c r="AN1548" s="2"/>
      <c r="AO1548" s="2"/>
      <c r="AP1548" s="2"/>
      <c r="AQ1548" s="2"/>
      <c r="AR1548" s="2"/>
      <c r="AS1548" s="2"/>
      <c r="AT1548" s="2"/>
      <c r="AU1548" s="2"/>
      <c r="AV1548" s="2"/>
      <c r="AW1548" s="2"/>
      <c r="AX1548" s="2"/>
      <c r="AY1548" s="2"/>
      <c r="AZ1548" s="2"/>
      <c r="BA1548" s="2"/>
      <c r="BB1548" s="2"/>
      <c r="BC1548" s="2"/>
      <c r="BD1548" s="2"/>
      <c r="BE1548" s="2"/>
      <c r="BF1548" s="2"/>
      <c r="BG1548" s="2"/>
      <c r="BH1548" s="2"/>
      <c r="BI1548" s="2"/>
      <c r="BJ1548" s="2"/>
      <c r="BK1548" s="2"/>
      <c r="BL1548" s="2"/>
      <c r="BM1548" s="2"/>
      <c r="BN1548" s="2"/>
    </row>
    <row r="1549" spans="11:66">
      <c r="K1549" s="2"/>
      <c r="L1549" s="2"/>
      <c r="M1549" s="2"/>
      <c r="N1549" s="2"/>
      <c r="O1549" s="2"/>
      <c r="P1549" s="2"/>
      <c r="Q1549" s="2"/>
      <c r="R1549" s="2"/>
      <c r="S1549" s="2"/>
      <c r="T1549" s="2"/>
      <c r="U1549" s="2"/>
      <c r="V1549" s="2"/>
      <c r="W1549" s="2"/>
      <c r="X1549" s="2"/>
      <c r="Y1549" s="2"/>
      <c r="Z1549" s="2"/>
      <c r="AA1549" s="2"/>
      <c r="AB1549" s="2"/>
      <c r="AC1549" s="2"/>
      <c r="AD1549" s="2"/>
      <c r="AE1549" s="2"/>
      <c r="AF1549" s="2"/>
      <c r="AG1549" s="2"/>
      <c r="AH1549" s="2"/>
      <c r="AI1549" s="2"/>
      <c r="AJ1549" s="2"/>
      <c r="AK1549" s="2"/>
      <c r="AL1549" s="2"/>
      <c r="AM1549" s="2"/>
      <c r="AN1549" s="2"/>
      <c r="AO1549" s="2"/>
      <c r="AP1549" s="2"/>
      <c r="AQ1549" s="2"/>
      <c r="AR1549" s="2"/>
      <c r="AS1549" s="2"/>
      <c r="AT1549" s="2"/>
      <c r="AU1549" s="2"/>
      <c r="AV1549" s="2"/>
      <c r="AW1549" s="2"/>
      <c r="AX1549" s="2"/>
      <c r="AY1549" s="2"/>
      <c r="AZ1549" s="2"/>
      <c r="BA1549" s="2"/>
      <c r="BB1549" s="2"/>
      <c r="BC1549" s="2"/>
      <c r="BD1549" s="2"/>
      <c r="BE1549" s="2"/>
      <c r="BF1549" s="2"/>
      <c r="BG1549" s="2"/>
      <c r="BH1549" s="2"/>
      <c r="BI1549" s="2"/>
      <c r="BJ1549" s="2"/>
      <c r="BK1549" s="2"/>
      <c r="BL1549" s="2"/>
      <c r="BM1549" s="2"/>
      <c r="BN1549" s="2"/>
    </row>
    <row r="1550" spans="11:66">
      <c r="K1550" s="2"/>
      <c r="L1550" s="2"/>
      <c r="M1550" s="2"/>
      <c r="N1550" s="2"/>
      <c r="O1550" s="2"/>
      <c r="P1550" s="2"/>
      <c r="Q1550" s="2"/>
      <c r="R1550" s="2"/>
      <c r="S1550" s="2"/>
      <c r="T1550" s="2"/>
      <c r="U1550" s="2"/>
      <c r="V1550" s="2"/>
      <c r="W1550" s="2"/>
      <c r="X1550" s="2"/>
      <c r="Y1550" s="2"/>
      <c r="Z1550" s="2"/>
      <c r="AA1550" s="2"/>
      <c r="AB1550" s="2"/>
      <c r="AC1550" s="2"/>
      <c r="AD1550" s="2"/>
      <c r="AE1550" s="2"/>
      <c r="AF1550" s="2"/>
      <c r="AG1550" s="2"/>
      <c r="AH1550" s="2"/>
      <c r="AI1550" s="2"/>
      <c r="AJ1550" s="2"/>
      <c r="AK1550" s="2"/>
      <c r="AL1550" s="2"/>
      <c r="AM1550" s="2"/>
      <c r="AN1550" s="2"/>
      <c r="AO1550" s="2"/>
      <c r="AP1550" s="2"/>
      <c r="AQ1550" s="2"/>
      <c r="AR1550" s="2"/>
      <c r="AS1550" s="2"/>
      <c r="AT1550" s="2"/>
      <c r="AU1550" s="2"/>
      <c r="AV1550" s="2"/>
      <c r="AW1550" s="2"/>
      <c r="AX1550" s="2"/>
      <c r="AY1550" s="2"/>
      <c r="AZ1550" s="2"/>
      <c r="BA1550" s="2"/>
      <c r="BB1550" s="2"/>
      <c r="BC1550" s="2"/>
      <c r="BD1550" s="2"/>
      <c r="BE1550" s="2"/>
      <c r="BF1550" s="2"/>
      <c r="BG1550" s="2"/>
      <c r="BH1550" s="2"/>
      <c r="BI1550" s="2"/>
      <c r="BJ1550" s="2"/>
      <c r="BK1550" s="2"/>
      <c r="BL1550" s="2"/>
      <c r="BM1550" s="2"/>
      <c r="BN1550" s="2"/>
    </row>
    <row r="1551" spans="11:66">
      <c r="K1551" s="2"/>
      <c r="L1551" s="2"/>
      <c r="M1551" s="2"/>
      <c r="N1551" s="2"/>
      <c r="O1551" s="2"/>
      <c r="P1551" s="2"/>
      <c r="Q1551" s="2"/>
      <c r="R1551" s="2"/>
      <c r="S1551" s="2"/>
      <c r="T1551" s="2"/>
      <c r="U1551" s="2"/>
      <c r="V1551" s="2"/>
      <c r="W1551" s="2"/>
      <c r="X1551" s="2"/>
      <c r="Y1551" s="2"/>
      <c r="Z1551" s="2"/>
      <c r="AA1551" s="2"/>
      <c r="AB1551" s="2"/>
      <c r="AC1551" s="2"/>
      <c r="AD1551" s="2"/>
      <c r="AE1551" s="2"/>
      <c r="AF1551" s="2"/>
      <c r="AG1551" s="2"/>
      <c r="AH1551" s="2"/>
      <c r="AI1551" s="2"/>
      <c r="AJ1551" s="2"/>
      <c r="AK1551" s="2"/>
      <c r="AL1551" s="2"/>
      <c r="AM1551" s="2"/>
      <c r="AN1551" s="2"/>
      <c r="AO1551" s="2"/>
      <c r="AP1551" s="2"/>
      <c r="AQ1551" s="2"/>
      <c r="AR1551" s="2"/>
      <c r="AS1551" s="2"/>
      <c r="AT1551" s="2"/>
      <c r="AU1551" s="2"/>
      <c r="AV1551" s="2"/>
      <c r="AW1551" s="2"/>
      <c r="AX1551" s="2"/>
      <c r="AY1551" s="2"/>
      <c r="AZ1551" s="2"/>
      <c r="BA1551" s="2"/>
      <c r="BB1551" s="2"/>
      <c r="BC1551" s="2"/>
      <c r="BD1551" s="2"/>
      <c r="BE1551" s="2"/>
      <c r="BF1551" s="2"/>
      <c r="BG1551" s="2"/>
      <c r="BH1551" s="2"/>
      <c r="BI1551" s="2"/>
      <c r="BJ1551" s="2"/>
      <c r="BK1551" s="2"/>
      <c r="BL1551" s="2"/>
      <c r="BM1551" s="2"/>
      <c r="BN1551" s="2"/>
    </row>
    <row r="1552" spans="11:66">
      <c r="K1552" s="2"/>
      <c r="L1552" s="2"/>
      <c r="M1552" s="2"/>
      <c r="N1552" s="2"/>
      <c r="O1552" s="2"/>
      <c r="P1552" s="2"/>
      <c r="Q1552" s="2"/>
      <c r="R1552" s="2"/>
      <c r="S1552" s="2"/>
      <c r="T1552" s="2"/>
      <c r="U1552" s="2"/>
      <c r="V1552" s="2"/>
      <c r="W1552" s="2"/>
      <c r="X1552" s="2"/>
      <c r="Y1552" s="2"/>
      <c r="Z1552" s="2"/>
      <c r="AA1552" s="2"/>
      <c r="AB1552" s="2"/>
      <c r="AC1552" s="2"/>
      <c r="AD1552" s="2"/>
      <c r="AE1552" s="2"/>
      <c r="AF1552" s="2"/>
      <c r="AG1552" s="2"/>
      <c r="AH1552" s="2"/>
      <c r="AI1552" s="2"/>
      <c r="AJ1552" s="2"/>
      <c r="AK1552" s="2"/>
      <c r="AL1552" s="2"/>
      <c r="AM1552" s="2"/>
      <c r="AN1552" s="2"/>
      <c r="AO1552" s="2"/>
      <c r="AP1552" s="2"/>
      <c r="AQ1552" s="2"/>
      <c r="AR1552" s="2"/>
      <c r="AS1552" s="2"/>
      <c r="AT1552" s="2"/>
      <c r="AU1552" s="2"/>
      <c r="AV1552" s="2"/>
      <c r="AW1552" s="2"/>
      <c r="AX1552" s="2"/>
      <c r="AY1552" s="2"/>
      <c r="AZ1552" s="2"/>
      <c r="BA1552" s="2"/>
      <c r="BB1552" s="2"/>
      <c r="BC1552" s="2"/>
      <c r="BD1552" s="2"/>
      <c r="BE1552" s="2"/>
      <c r="BF1552" s="2"/>
      <c r="BG1552" s="2"/>
      <c r="BH1552" s="2"/>
      <c r="BI1552" s="2"/>
      <c r="BJ1552" s="2"/>
      <c r="BK1552" s="2"/>
      <c r="BL1552" s="2"/>
      <c r="BM1552" s="2"/>
      <c r="BN1552" s="2"/>
    </row>
    <row r="1553" spans="11:66">
      <c r="K1553" s="2"/>
      <c r="L1553" s="2"/>
      <c r="M1553" s="2"/>
      <c r="N1553" s="2"/>
      <c r="O1553" s="2"/>
      <c r="P1553" s="2"/>
      <c r="Q1553" s="2"/>
      <c r="R1553" s="2"/>
      <c r="S1553" s="2"/>
      <c r="T1553" s="2"/>
      <c r="U1553" s="2"/>
      <c r="V1553" s="2"/>
      <c r="W1553" s="2"/>
      <c r="X1553" s="2"/>
      <c r="Y1553" s="2"/>
      <c r="Z1553" s="2"/>
      <c r="AA1553" s="2"/>
      <c r="AB1553" s="2"/>
      <c r="AC1553" s="2"/>
      <c r="AD1553" s="2"/>
      <c r="AE1553" s="2"/>
      <c r="AF1553" s="2"/>
      <c r="AG1553" s="2"/>
      <c r="AH1553" s="2"/>
      <c r="AI1553" s="2"/>
      <c r="AJ1553" s="2"/>
      <c r="AK1553" s="2"/>
      <c r="AL1553" s="2"/>
      <c r="AM1553" s="2"/>
      <c r="AN1553" s="2"/>
      <c r="AO1553" s="2"/>
      <c r="AP1553" s="2"/>
      <c r="AQ1553" s="2"/>
      <c r="AR1553" s="2"/>
      <c r="AS1553" s="2"/>
      <c r="AT1553" s="2"/>
      <c r="AU1553" s="2"/>
      <c r="AV1553" s="2"/>
      <c r="AW1553" s="2"/>
      <c r="AX1553" s="2"/>
      <c r="AY1553" s="2"/>
      <c r="AZ1553" s="2"/>
      <c r="BA1553" s="2"/>
      <c r="BB1553" s="2"/>
      <c r="BC1553" s="2"/>
      <c r="BD1553" s="2"/>
      <c r="BE1553" s="2"/>
      <c r="BF1553" s="2"/>
      <c r="BG1553" s="2"/>
      <c r="BH1553" s="2"/>
      <c r="BI1553" s="2"/>
      <c r="BJ1553" s="2"/>
      <c r="BK1553" s="2"/>
      <c r="BL1553" s="2"/>
      <c r="BM1553" s="2"/>
      <c r="BN1553" s="2"/>
    </row>
    <row r="1554" spans="11:66">
      <c r="K1554" s="2"/>
      <c r="L1554" s="2"/>
      <c r="M1554" s="2"/>
      <c r="N1554" s="2"/>
      <c r="O1554" s="2"/>
      <c r="P1554" s="2"/>
      <c r="Q1554" s="2"/>
      <c r="R1554" s="2"/>
      <c r="S1554" s="2"/>
      <c r="T1554" s="2"/>
      <c r="U1554" s="2"/>
      <c r="V1554" s="2"/>
      <c r="W1554" s="2"/>
      <c r="X1554" s="2"/>
      <c r="Y1554" s="2"/>
      <c r="Z1554" s="2"/>
      <c r="AA1554" s="2"/>
      <c r="AB1554" s="2"/>
      <c r="AC1554" s="2"/>
      <c r="AD1554" s="2"/>
      <c r="AE1554" s="2"/>
      <c r="AF1554" s="2"/>
      <c r="AG1554" s="2"/>
      <c r="AH1554" s="2"/>
      <c r="AI1554" s="2"/>
      <c r="AJ1554" s="2"/>
      <c r="AK1554" s="2"/>
      <c r="AL1554" s="2"/>
      <c r="AM1554" s="2"/>
      <c r="AN1554" s="2"/>
      <c r="AO1554" s="2"/>
      <c r="AP1554" s="2"/>
      <c r="AQ1554" s="2"/>
      <c r="AR1554" s="2"/>
      <c r="AS1554" s="2"/>
      <c r="AT1554" s="2"/>
      <c r="AU1554" s="2"/>
      <c r="AV1554" s="2"/>
      <c r="AW1554" s="2"/>
      <c r="AX1554" s="2"/>
      <c r="AY1554" s="2"/>
      <c r="AZ1554" s="2"/>
      <c r="BA1554" s="2"/>
      <c r="BB1554" s="2"/>
      <c r="BC1554" s="2"/>
      <c r="BD1554" s="2"/>
      <c r="BE1554" s="2"/>
      <c r="BF1554" s="2"/>
      <c r="BG1554" s="2"/>
      <c r="BH1554" s="2"/>
      <c r="BI1554" s="2"/>
      <c r="BJ1554" s="2"/>
      <c r="BK1554" s="2"/>
      <c r="BL1554" s="2"/>
      <c r="BM1554" s="2"/>
      <c r="BN1554" s="2"/>
    </row>
    <row r="1555" spans="11:66">
      <c r="K1555" s="2"/>
      <c r="L1555" s="2"/>
      <c r="M1555" s="2"/>
      <c r="N1555" s="2"/>
      <c r="O1555" s="2"/>
      <c r="P1555" s="2"/>
      <c r="Q1555" s="2"/>
      <c r="R1555" s="2"/>
      <c r="S1555" s="2"/>
      <c r="T1555" s="2"/>
      <c r="U1555" s="2"/>
      <c r="V1555" s="2"/>
      <c r="W1555" s="2"/>
      <c r="X1555" s="2"/>
      <c r="Y1555" s="2"/>
      <c r="Z1555" s="2"/>
      <c r="AA1555" s="2"/>
      <c r="AB1555" s="2"/>
      <c r="AC1555" s="2"/>
      <c r="AD1555" s="2"/>
      <c r="AE1555" s="2"/>
      <c r="AF1555" s="2"/>
      <c r="AG1555" s="2"/>
      <c r="AH1555" s="2"/>
      <c r="AI1555" s="2"/>
      <c r="AJ1555" s="2"/>
      <c r="AK1555" s="2"/>
      <c r="AL1555" s="2"/>
      <c r="AM1555" s="2"/>
      <c r="AN1555" s="2"/>
      <c r="AO1555" s="2"/>
      <c r="AP1555" s="2"/>
      <c r="AQ1555" s="2"/>
      <c r="AR1555" s="2"/>
      <c r="AS1555" s="2"/>
      <c r="AT1555" s="2"/>
      <c r="AU1555" s="2"/>
      <c r="AV1555" s="2"/>
      <c r="AW1555" s="2"/>
      <c r="AX1555" s="2"/>
      <c r="AY1555" s="2"/>
      <c r="AZ1555" s="2"/>
      <c r="BA1555" s="2"/>
      <c r="BB1555" s="2"/>
      <c r="BC1555" s="2"/>
      <c r="BD1555" s="2"/>
      <c r="BE1555" s="2"/>
      <c r="BF1555" s="2"/>
      <c r="BG1555" s="2"/>
      <c r="BH1555" s="2"/>
      <c r="BI1555" s="2"/>
      <c r="BJ1555" s="2"/>
      <c r="BK1555" s="2"/>
      <c r="BL1555" s="2"/>
      <c r="BM1555" s="2"/>
      <c r="BN1555" s="2"/>
    </row>
    <row r="1556" spans="11:66">
      <c r="K1556" s="2"/>
      <c r="L1556" s="2"/>
      <c r="M1556" s="2"/>
      <c r="N1556" s="2"/>
      <c r="O1556" s="2"/>
      <c r="P1556" s="2"/>
      <c r="Q1556" s="2"/>
      <c r="R1556" s="2"/>
      <c r="S1556" s="2"/>
      <c r="T1556" s="2"/>
      <c r="U1556" s="2"/>
      <c r="V1556" s="2"/>
      <c r="W1556" s="2"/>
      <c r="X1556" s="2"/>
      <c r="Y1556" s="2"/>
      <c r="Z1556" s="2"/>
      <c r="AA1556" s="2"/>
      <c r="AB1556" s="2"/>
      <c r="AC1556" s="2"/>
      <c r="AD1556" s="2"/>
      <c r="AE1556" s="2"/>
      <c r="AF1556" s="2"/>
      <c r="AG1556" s="2"/>
      <c r="AH1556" s="2"/>
      <c r="AI1556" s="2"/>
      <c r="AJ1556" s="2"/>
      <c r="AK1556" s="2"/>
      <c r="AL1556" s="2"/>
      <c r="AM1556" s="2"/>
      <c r="AN1556" s="2"/>
      <c r="AO1556" s="2"/>
      <c r="AP1556" s="2"/>
      <c r="AQ1556" s="2"/>
      <c r="AR1556" s="2"/>
      <c r="AS1556" s="2"/>
      <c r="AT1556" s="2"/>
      <c r="AU1556" s="2"/>
      <c r="AV1556" s="2"/>
      <c r="AW1556" s="2"/>
      <c r="AX1556" s="2"/>
      <c r="AY1556" s="2"/>
      <c r="AZ1556" s="2"/>
      <c r="BA1556" s="2"/>
      <c r="BB1556" s="2"/>
      <c r="BC1556" s="2"/>
      <c r="BD1556" s="2"/>
      <c r="BE1556" s="2"/>
      <c r="BF1556" s="2"/>
      <c r="BG1556" s="2"/>
      <c r="BH1556" s="2"/>
      <c r="BI1556" s="2"/>
      <c r="BJ1556" s="2"/>
      <c r="BK1556" s="2"/>
      <c r="BL1556" s="2"/>
      <c r="BM1556" s="2"/>
      <c r="BN1556" s="2"/>
    </row>
    <row r="1557" spans="11:66">
      <c r="K1557" s="2"/>
      <c r="L1557" s="2"/>
      <c r="M1557" s="2"/>
      <c r="N1557" s="2"/>
      <c r="O1557" s="2"/>
      <c r="P1557" s="2"/>
      <c r="Q1557" s="2"/>
      <c r="R1557" s="2"/>
      <c r="S1557" s="2"/>
      <c r="T1557" s="2"/>
      <c r="U1557" s="2"/>
      <c r="V1557" s="2"/>
      <c r="W1557" s="2"/>
      <c r="X1557" s="2"/>
      <c r="Y1557" s="2"/>
      <c r="Z1557" s="2"/>
      <c r="AA1557" s="2"/>
      <c r="AB1557" s="2"/>
      <c r="AC1557" s="2"/>
      <c r="AD1557" s="2"/>
      <c r="AE1557" s="2"/>
      <c r="AF1557" s="2"/>
      <c r="AG1557" s="2"/>
      <c r="AH1557" s="2"/>
      <c r="AI1557" s="2"/>
      <c r="AJ1557" s="2"/>
      <c r="AK1557" s="2"/>
      <c r="AL1557" s="2"/>
      <c r="AM1557" s="2"/>
      <c r="AN1557" s="2"/>
      <c r="AO1557" s="2"/>
      <c r="AP1557" s="2"/>
      <c r="AQ1557" s="2"/>
      <c r="AR1557" s="2"/>
      <c r="AS1557" s="2"/>
      <c r="AT1557" s="2"/>
      <c r="AU1557" s="2"/>
      <c r="AV1557" s="2"/>
      <c r="AW1557" s="2"/>
      <c r="AX1557" s="2"/>
      <c r="AY1557" s="2"/>
      <c r="AZ1557" s="2"/>
      <c r="BA1557" s="2"/>
      <c r="BB1557" s="2"/>
      <c r="BC1557" s="2"/>
      <c r="BD1557" s="2"/>
      <c r="BE1557" s="2"/>
      <c r="BF1557" s="2"/>
      <c r="BG1557" s="2"/>
      <c r="BH1557" s="2"/>
      <c r="BI1557" s="2"/>
      <c r="BJ1557" s="2"/>
      <c r="BK1557" s="2"/>
      <c r="BL1557" s="2"/>
      <c r="BM1557" s="2"/>
      <c r="BN1557" s="2"/>
    </row>
    <row r="1558" spans="11:66">
      <c r="K1558" s="2"/>
      <c r="L1558" s="2"/>
      <c r="M1558" s="2"/>
      <c r="N1558" s="2"/>
      <c r="O1558" s="2"/>
      <c r="P1558" s="2"/>
      <c r="Q1558" s="2"/>
      <c r="R1558" s="2"/>
      <c r="S1558" s="2"/>
      <c r="T1558" s="2"/>
      <c r="U1558" s="2"/>
      <c r="V1558" s="2"/>
      <c r="W1558" s="2"/>
      <c r="X1558" s="2"/>
      <c r="Y1558" s="2"/>
      <c r="Z1558" s="2"/>
      <c r="AA1558" s="2"/>
      <c r="AB1558" s="2"/>
      <c r="AC1558" s="2"/>
      <c r="AD1558" s="2"/>
      <c r="AE1558" s="2"/>
      <c r="AF1558" s="2"/>
      <c r="AG1558" s="2"/>
      <c r="AH1558" s="2"/>
      <c r="AI1558" s="2"/>
      <c r="AJ1558" s="2"/>
      <c r="AK1558" s="2"/>
      <c r="AL1558" s="2"/>
      <c r="AM1558" s="2"/>
      <c r="AN1558" s="2"/>
      <c r="AO1558" s="2"/>
      <c r="AP1558" s="2"/>
      <c r="AQ1558" s="2"/>
      <c r="AR1558" s="2"/>
      <c r="AS1558" s="2"/>
      <c r="AT1558" s="2"/>
      <c r="AU1558" s="2"/>
      <c r="AV1558" s="2"/>
      <c r="AW1558" s="2"/>
      <c r="AX1558" s="2"/>
      <c r="AY1558" s="2"/>
      <c r="AZ1558" s="2"/>
      <c r="BA1558" s="2"/>
      <c r="BB1558" s="2"/>
      <c r="BC1558" s="2"/>
      <c r="BD1558" s="2"/>
      <c r="BE1558" s="2"/>
      <c r="BF1558" s="2"/>
      <c r="BG1558" s="2"/>
      <c r="BH1558" s="2"/>
      <c r="BI1558" s="2"/>
      <c r="BJ1558" s="2"/>
      <c r="BK1558" s="2"/>
      <c r="BL1558" s="2"/>
      <c r="BM1558" s="2"/>
      <c r="BN1558" s="2"/>
    </row>
    <row r="1559" spans="11:66">
      <c r="K1559" s="2"/>
      <c r="L1559" s="2"/>
      <c r="M1559" s="2"/>
      <c r="N1559" s="2"/>
      <c r="O1559" s="2"/>
      <c r="P1559" s="2"/>
      <c r="Q1559" s="2"/>
      <c r="R1559" s="2"/>
      <c r="S1559" s="2"/>
      <c r="T1559" s="2"/>
      <c r="U1559" s="2"/>
      <c r="V1559" s="2"/>
      <c r="W1559" s="2"/>
      <c r="X1559" s="2"/>
      <c r="Y1559" s="2"/>
      <c r="Z1559" s="2"/>
      <c r="AA1559" s="2"/>
      <c r="AB1559" s="2"/>
      <c r="AC1559" s="2"/>
      <c r="AD1559" s="2"/>
      <c r="AE1559" s="2"/>
      <c r="AF1559" s="2"/>
      <c r="AG1559" s="2"/>
      <c r="AH1559" s="2"/>
      <c r="AI1559" s="2"/>
      <c r="AJ1559" s="2"/>
      <c r="AK1559" s="2"/>
      <c r="AL1559" s="2"/>
      <c r="AM1559" s="2"/>
      <c r="AN1559" s="2"/>
      <c r="AO1559" s="2"/>
      <c r="AP1559" s="2"/>
      <c r="AQ1559" s="2"/>
      <c r="AR1559" s="2"/>
      <c r="AS1559" s="2"/>
      <c r="AT1559" s="2"/>
      <c r="AU1559" s="2"/>
      <c r="AV1559" s="2"/>
      <c r="AW1559" s="2"/>
      <c r="AX1559" s="2"/>
      <c r="AY1559" s="2"/>
      <c r="AZ1559" s="2"/>
      <c r="BA1559" s="2"/>
      <c r="BB1559" s="2"/>
      <c r="BC1559" s="2"/>
      <c r="BD1559" s="2"/>
      <c r="BE1559" s="2"/>
      <c r="BF1559" s="2"/>
      <c r="BG1559" s="2"/>
      <c r="BH1559" s="2"/>
      <c r="BI1559" s="2"/>
      <c r="BJ1559" s="2"/>
      <c r="BK1559" s="2"/>
      <c r="BL1559" s="2"/>
      <c r="BM1559" s="2"/>
      <c r="BN1559" s="2"/>
    </row>
    <row r="1560" spans="11:66">
      <c r="K1560" s="2"/>
      <c r="L1560" s="2"/>
      <c r="M1560" s="2"/>
      <c r="N1560" s="2"/>
      <c r="O1560" s="2"/>
      <c r="P1560" s="2"/>
      <c r="Q1560" s="2"/>
      <c r="R1560" s="2"/>
      <c r="S1560" s="2"/>
      <c r="T1560" s="2"/>
      <c r="U1560" s="2"/>
      <c r="V1560" s="2"/>
      <c r="W1560" s="2"/>
      <c r="X1560" s="2"/>
      <c r="Y1560" s="2"/>
      <c r="Z1560" s="2"/>
      <c r="AA1560" s="2"/>
      <c r="AB1560" s="2"/>
      <c r="AC1560" s="2"/>
      <c r="AD1560" s="2"/>
      <c r="AE1560" s="2"/>
      <c r="AF1560" s="2"/>
      <c r="AG1560" s="2"/>
      <c r="AH1560" s="2"/>
      <c r="AI1560" s="2"/>
      <c r="AJ1560" s="2"/>
      <c r="AK1560" s="2"/>
      <c r="AL1560" s="2"/>
      <c r="AM1560" s="2"/>
      <c r="AN1560" s="2"/>
      <c r="AO1560" s="2"/>
      <c r="AP1560" s="2"/>
      <c r="AQ1560" s="2"/>
      <c r="AR1560" s="2"/>
      <c r="AS1560" s="2"/>
      <c r="AT1560" s="2"/>
      <c r="AU1560" s="2"/>
      <c r="AV1560" s="2"/>
      <c r="AW1560" s="2"/>
      <c r="AX1560" s="2"/>
      <c r="AY1560" s="2"/>
      <c r="AZ1560" s="2"/>
      <c r="BA1560" s="2"/>
      <c r="BB1560" s="2"/>
      <c r="BC1560" s="2"/>
      <c r="BD1560" s="2"/>
      <c r="BE1560" s="2"/>
      <c r="BF1560" s="2"/>
      <c r="BG1560" s="2"/>
      <c r="BH1560" s="2"/>
      <c r="BI1560" s="2"/>
      <c r="BJ1560" s="2"/>
      <c r="BK1560" s="2"/>
      <c r="BL1560" s="2"/>
      <c r="BM1560" s="2"/>
      <c r="BN1560" s="2"/>
    </row>
    <row r="1561" spans="11:66">
      <c r="K1561" s="2"/>
      <c r="L1561" s="2"/>
      <c r="M1561" s="2"/>
      <c r="N1561" s="2"/>
      <c r="O1561" s="2"/>
      <c r="P1561" s="2"/>
      <c r="Q1561" s="2"/>
      <c r="R1561" s="2"/>
      <c r="S1561" s="2"/>
      <c r="T1561" s="2"/>
      <c r="U1561" s="2"/>
      <c r="V1561" s="2"/>
      <c r="W1561" s="2"/>
      <c r="X1561" s="2"/>
      <c r="Y1561" s="2"/>
      <c r="Z1561" s="2"/>
      <c r="AA1561" s="2"/>
      <c r="AB1561" s="2"/>
      <c r="AC1561" s="2"/>
      <c r="AD1561" s="2"/>
      <c r="AE1561" s="2"/>
      <c r="AF1561" s="2"/>
      <c r="AG1561" s="2"/>
      <c r="AH1561" s="2"/>
      <c r="AI1561" s="2"/>
      <c r="AJ1561" s="2"/>
      <c r="AK1561" s="2"/>
      <c r="AL1561" s="2"/>
      <c r="AM1561" s="2"/>
      <c r="AN1561" s="2"/>
      <c r="AO1561" s="2"/>
      <c r="AP1561" s="2"/>
      <c r="AQ1561" s="2"/>
      <c r="AR1561" s="2"/>
      <c r="AS1561" s="2"/>
      <c r="AT1561" s="2"/>
      <c r="AU1561" s="2"/>
      <c r="AV1561" s="2"/>
      <c r="AW1561" s="2"/>
      <c r="AX1561" s="2"/>
      <c r="AY1561" s="2"/>
      <c r="AZ1561" s="2"/>
      <c r="BA1561" s="2"/>
      <c r="BB1561" s="2"/>
      <c r="BC1561" s="2"/>
      <c r="BD1561" s="2"/>
      <c r="BE1561" s="2"/>
      <c r="BF1561" s="2"/>
      <c r="BG1561" s="2"/>
      <c r="BH1561" s="2"/>
      <c r="BI1561" s="2"/>
      <c r="BJ1561" s="2"/>
      <c r="BK1561" s="2"/>
      <c r="BL1561" s="2"/>
      <c r="BM1561" s="2"/>
      <c r="BN1561" s="2"/>
    </row>
    <row r="1562" spans="11:66">
      <c r="K1562" s="2"/>
      <c r="L1562" s="2"/>
      <c r="M1562" s="2"/>
      <c r="N1562" s="2"/>
      <c r="O1562" s="2"/>
      <c r="P1562" s="2"/>
      <c r="Q1562" s="2"/>
      <c r="R1562" s="2"/>
      <c r="S1562" s="2"/>
      <c r="T1562" s="2"/>
      <c r="U1562" s="2"/>
      <c r="V1562" s="2"/>
      <c r="W1562" s="2"/>
      <c r="X1562" s="2"/>
      <c r="Y1562" s="2"/>
      <c r="Z1562" s="2"/>
      <c r="AA1562" s="2"/>
      <c r="AB1562" s="2"/>
      <c r="AC1562" s="2"/>
      <c r="AD1562" s="2"/>
      <c r="AE1562" s="2"/>
      <c r="AF1562" s="2"/>
      <c r="AG1562" s="2"/>
      <c r="AH1562" s="2"/>
      <c r="AI1562" s="2"/>
      <c r="AJ1562" s="2"/>
      <c r="AK1562" s="2"/>
      <c r="AL1562" s="2"/>
      <c r="AM1562" s="2"/>
      <c r="AN1562" s="2"/>
      <c r="AO1562" s="2"/>
      <c r="AP1562" s="2"/>
      <c r="AQ1562" s="2"/>
      <c r="AR1562" s="2"/>
      <c r="AS1562" s="2"/>
      <c r="AT1562" s="2"/>
      <c r="AU1562" s="2"/>
      <c r="AV1562" s="2"/>
      <c r="AW1562" s="2"/>
      <c r="AX1562" s="2"/>
      <c r="AY1562" s="2"/>
      <c r="AZ1562" s="2"/>
      <c r="BA1562" s="2"/>
      <c r="BB1562" s="2"/>
      <c r="BC1562" s="2"/>
      <c r="BD1562" s="2"/>
      <c r="BE1562" s="2"/>
      <c r="BF1562" s="2"/>
      <c r="BG1562" s="2"/>
      <c r="BH1562" s="2"/>
      <c r="BI1562" s="2"/>
      <c r="BJ1562" s="2"/>
      <c r="BK1562" s="2"/>
      <c r="BL1562" s="2"/>
      <c r="BM1562" s="2"/>
      <c r="BN1562" s="2"/>
    </row>
    <row r="1563" spans="11:66">
      <c r="K1563" s="2"/>
      <c r="L1563" s="2"/>
      <c r="M1563" s="2"/>
      <c r="N1563" s="2"/>
      <c r="O1563" s="2"/>
      <c r="P1563" s="2"/>
      <c r="Q1563" s="2"/>
      <c r="R1563" s="2"/>
      <c r="S1563" s="2"/>
      <c r="T1563" s="2"/>
      <c r="U1563" s="2"/>
      <c r="V1563" s="2"/>
      <c r="W1563" s="2"/>
      <c r="X1563" s="2"/>
      <c r="Y1563" s="2"/>
      <c r="Z1563" s="2"/>
      <c r="AA1563" s="2"/>
      <c r="AB1563" s="2"/>
      <c r="AC1563" s="2"/>
      <c r="AD1563" s="2"/>
      <c r="AE1563" s="2"/>
      <c r="AF1563" s="2"/>
      <c r="AG1563" s="2"/>
      <c r="AH1563" s="2"/>
      <c r="AI1563" s="2"/>
      <c r="AJ1563" s="2"/>
      <c r="AK1563" s="2"/>
      <c r="AL1563" s="2"/>
      <c r="AM1563" s="2"/>
      <c r="AN1563" s="2"/>
      <c r="AO1563" s="2"/>
      <c r="AP1563" s="2"/>
      <c r="AQ1563" s="2"/>
      <c r="AR1563" s="2"/>
      <c r="AS1563" s="2"/>
      <c r="AT1563" s="2"/>
      <c r="AU1563" s="2"/>
      <c r="AV1563" s="2"/>
      <c r="AW1563" s="2"/>
      <c r="AX1563" s="2"/>
      <c r="AY1563" s="2"/>
      <c r="AZ1563" s="2"/>
      <c r="BA1563" s="2"/>
      <c r="BB1563" s="2"/>
      <c r="BC1563" s="2"/>
      <c r="BD1563" s="2"/>
      <c r="BE1563" s="2"/>
      <c r="BF1563" s="2"/>
      <c r="BG1563" s="2"/>
      <c r="BH1563" s="2"/>
      <c r="BI1563" s="2"/>
      <c r="BJ1563" s="2"/>
      <c r="BK1563" s="2"/>
      <c r="BL1563" s="2"/>
      <c r="BM1563" s="2"/>
      <c r="BN1563" s="2"/>
    </row>
    <row r="1564" spans="11:66">
      <c r="K1564" s="2"/>
      <c r="L1564" s="2"/>
      <c r="M1564" s="2"/>
      <c r="N1564" s="2"/>
      <c r="O1564" s="2"/>
      <c r="P1564" s="2"/>
      <c r="Q1564" s="2"/>
      <c r="R1564" s="2"/>
      <c r="S1564" s="2"/>
      <c r="T1564" s="2"/>
      <c r="U1564" s="2"/>
      <c r="V1564" s="2"/>
      <c r="W1564" s="2"/>
      <c r="X1564" s="2"/>
      <c r="Y1564" s="2"/>
      <c r="Z1564" s="2"/>
      <c r="AA1564" s="2"/>
      <c r="AB1564" s="2"/>
      <c r="AC1564" s="2"/>
      <c r="AD1564" s="2"/>
      <c r="AE1564" s="2"/>
      <c r="AF1564" s="2"/>
      <c r="AG1564" s="2"/>
      <c r="AH1564" s="2"/>
      <c r="AI1564" s="2"/>
      <c r="AJ1564" s="2"/>
      <c r="AK1564" s="2"/>
      <c r="AL1564" s="2"/>
      <c r="AM1564" s="2"/>
      <c r="AN1564" s="2"/>
      <c r="AO1564" s="2"/>
      <c r="AP1564" s="2"/>
      <c r="AQ1564" s="2"/>
      <c r="AR1564" s="2"/>
      <c r="AS1564" s="2"/>
      <c r="AT1564" s="2"/>
      <c r="AU1564" s="2"/>
      <c r="AV1564" s="2"/>
      <c r="AW1564" s="2"/>
      <c r="AX1564" s="2"/>
      <c r="AY1564" s="2"/>
      <c r="AZ1564" s="2"/>
      <c r="BA1564" s="2"/>
      <c r="BB1564" s="2"/>
      <c r="BC1564" s="2"/>
      <c r="BD1564" s="2"/>
      <c r="BE1564" s="2"/>
      <c r="BF1564" s="2"/>
      <c r="BG1564" s="2"/>
      <c r="BH1564" s="2"/>
      <c r="BI1564" s="2"/>
      <c r="BJ1564" s="2"/>
      <c r="BK1564" s="2"/>
      <c r="BL1564" s="2"/>
      <c r="BM1564" s="2"/>
      <c r="BN1564" s="2"/>
    </row>
    <row r="1565" spans="11:66">
      <c r="K1565" s="2"/>
      <c r="L1565" s="2"/>
      <c r="M1565" s="2"/>
      <c r="N1565" s="2"/>
      <c r="O1565" s="2"/>
      <c r="P1565" s="2"/>
      <c r="Q1565" s="2"/>
      <c r="R1565" s="2"/>
      <c r="S1565" s="2"/>
      <c r="T1565" s="2"/>
      <c r="U1565" s="2"/>
      <c r="V1565" s="2"/>
      <c r="W1565" s="2"/>
      <c r="X1565" s="2"/>
      <c r="Y1565" s="2"/>
      <c r="Z1565" s="2"/>
      <c r="AA1565" s="2"/>
      <c r="AB1565" s="2"/>
      <c r="AC1565" s="2"/>
      <c r="AD1565" s="2"/>
      <c r="AE1565" s="2"/>
      <c r="AF1565" s="2"/>
      <c r="AG1565" s="2"/>
      <c r="AH1565" s="2"/>
      <c r="AI1565" s="2"/>
      <c r="AJ1565" s="2"/>
      <c r="AK1565" s="2"/>
      <c r="AL1565" s="2"/>
      <c r="AM1565" s="2"/>
      <c r="AN1565" s="2"/>
      <c r="AO1565" s="2"/>
      <c r="AP1565" s="2"/>
      <c r="AQ1565" s="2"/>
      <c r="AR1565" s="2"/>
      <c r="AS1565" s="2"/>
      <c r="AT1565" s="2"/>
      <c r="AU1565" s="2"/>
      <c r="AV1565" s="2"/>
      <c r="AW1565" s="2"/>
      <c r="AX1565" s="2"/>
      <c r="AY1565" s="2"/>
      <c r="AZ1565" s="2"/>
      <c r="BA1565" s="2"/>
      <c r="BB1565" s="2"/>
      <c r="BC1565" s="2"/>
      <c r="BD1565" s="2"/>
      <c r="BE1565" s="2"/>
      <c r="BF1565" s="2"/>
      <c r="BG1565" s="2"/>
      <c r="BH1565" s="2"/>
      <c r="BI1565" s="2"/>
      <c r="BJ1565" s="2"/>
      <c r="BK1565" s="2"/>
      <c r="BL1565" s="2"/>
      <c r="BM1565" s="2"/>
      <c r="BN1565" s="2"/>
    </row>
    <row r="1566" spans="11:66">
      <c r="K1566" s="2"/>
      <c r="L1566" s="2"/>
      <c r="M1566" s="2"/>
      <c r="N1566" s="2"/>
      <c r="O1566" s="2"/>
      <c r="P1566" s="2"/>
      <c r="Q1566" s="2"/>
      <c r="R1566" s="2"/>
      <c r="S1566" s="2"/>
      <c r="T1566" s="2"/>
      <c r="U1566" s="2"/>
      <c r="V1566" s="2"/>
      <c r="W1566" s="2"/>
      <c r="X1566" s="2"/>
      <c r="Y1566" s="2"/>
      <c r="Z1566" s="2"/>
      <c r="AA1566" s="2"/>
      <c r="AB1566" s="2"/>
      <c r="AC1566" s="2"/>
      <c r="AD1566" s="2"/>
      <c r="AE1566" s="2"/>
      <c r="AF1566" s="2"/>
      <c r="AG1566" s="2"/>
      <c r="AH1566" s="2"/>
      <c r="AI1566" s="2"/>
      <c r="AJ1566" s="2"/>
      <c r="AK1566" s="2"/>
      <c r="AL1566" s="2"/>
      <c r="AM1566" s="2"/>
      <c r="AN1566" s="2"/>
      <c r="AO1566" s="2"/>
      <c r="AP1566" s="2"/>
      <c r="AQ1566" s="2"/>
      <c r="AR1566" s="2"/>
      <c r="AS1566" s="2"/>
      <c r="AT1566" s="2"/>
      <c r="AU1566" s="2"/>
      <c r="AV1566" s="2"/>
      <c r="AW1566" s="2"/>
      <c r="AX1566" s="2"/>
      <c r="AY1566" s="2"/>
      <c r="AZ1566" s="2"/>
      <c r="BA1566" s="2"/>
      <c r="BB1566" s="2"/>
      <c r="BC1566" s="2"/>
      <c r="BD1566" s="2"/>
      <c r="BE1566" s="2"/>
      <c r="BF1566" s="2"/>
      <c r="BG1566" s="2"/>
      <c r="BH1566" s="2"/>
      <c r="BI1566" s="2"/>
      <c r="BJ1566" s="2"/>
      <c r="BK1566" s="2"/>
      <c r="BL1566" s="2"/>
      <c r="BM1566" s="2"/>
      <c r="BN1566" s="2"/>
    </row>
    <row r="1567" spans="11:66">
      <c r="K1567" s="2"/>
      <c r="L1567" s="2"/>
      <c r="M1567" s="2"/>
      <c r="N1567" s="2"/>
      <c r="O1567" s="2"/>
      <c r="P1567" s="2"/>
      <c r="Q1567" s="2"/>
      <c r="R1567" s="2"/>
      <c r="S1567" s="2"/>
      <c r="T1567" s="2"/>
      <c r="U1567" s="2"/>
      <c r="V1567" s="2"/>
      <c r="W1567" s="2"/>
      <c r="X1567" s="2"/>
      <c r="Y1567" s="2"/>
      <c r="Z1567" s="2"/>
      <c r="AA1567" s="2"/>
      <c r="AB1567" s="2"/>
      <c r="AC1567" s="2"/>
      <c r="AD1567" s="2"/>
      <c r="AE1567" s="2"/>
      <c r="AF1567" s="2"/>
      <c r="AG1567" s="2"/>
      <c r="AH1567" s="2"/>
      <c r="AI1567" s="2"/>
      <c r="AJ1567" s="2"/>
      <c r="AK1567" s="2"/>
      <c r="AL1567" s="2"/>
      <c r="AM1567" s="2"/>
      <c r="AN1567" s="2"/>
      <c r="AO1567" s="2"/>
      <c r="AP1567" s="2"/>
      <c r="AQ1567" s="2"/>
      <c r="AR1567" s="2"/>
      <c r="AS1567" s="2"/>
      <c r="AT1567" s="2"/>
      <c r="AU1567" s="2"/>
      <c r="AV1567" s="2"/>
      <c r="AW1567" s="2"/>
      <c r="AX1567" s="2"/>
      <c r="AY1567" s="2"/>
      <c r="AZ1567" s="2"/>
      <c r="BA1567" s="2"/>
      <c r="BB1567" s="2"/>
      <c r="BC1567" s="2"/>
      <c r="BD1567" s="2"/>
      <c r="BE1567" s="2"/>
      <c r="BF1567" s="2"/>
      <c r="BG1567" s="2"/>
      <c r="BH1567" s="2"/>
      <c r="BI1567" s="2"/>
      <c r="BJ1567" s="2"/>
      <c r="BK1567" s="2"/>
      <c r="BL1567" s="2"/>
      <c r="BM1567" s="2"/>
      <c r="BN1567" s="2"/>
    </row>
    <row r="1568" spans="11:66">
      <c r="K1568" s="2"/>
      <c r="L1568" s="2"/>
      <c r="M1568" s="2"/>
      <c r="N1568" s="2"/>
      <c r="O1568" s="2"/>
      <c r="P1568" s="2"/>
      <c r="Q1568" s="2"/>
      <c r="R1568" s="2"/>
      <c r="S1568" s="2"/>
      <c r="T1568" s="2"/>
      <c r="U1568" s="2"/>
      <c r="V1568" s="2"/>
      <c r="W1568" s="2"/>
      <c r="X1568" s="2"/>
      <c r="Y1568" s="2"/>
      <c r="Z1568" s="2"/>
      <c r="AA1568" s="2"/>
      <c r="AB1568" s="2"/>
      <c r="AC1568" s="2"/>
      <c r="AD1568" s="2"/>
      <c r="AE1568" s="2"/>
      <c r="AF1568" s="2"/>
      <c r="AG1568" s="2"/>
      <c r="AH1568" s="2"/>
      <c r="AI1568" s="2"/>
      <c r="AJ1568" s="2"/>
      <c r="AK1568" s="2"/>
      <c r="AL1568" s="2"/>
      <c r="AM1568" s="2"/>
      <c r="AN1568" s="2"/>
      <c r="AO1568" s="2"/>
      <c r="AP1568" s="2"/>
      <c r="AQ1568" s="2"/>
      <c r="AR1568" s="2"/>
      <c r="AS1568" s="2"/>
      <c r="AT1568" s="2"/>
      <c r="AU1568" s="2"/>
      <c r="AV1568" s="2"/>
      <c r="AW1568" s="2"/>
      <c r="AX1568" s="2"/>
      <c r="AY1568" s="2"/>
      <c r="AZ1568" s="2"/>
      <c r="BA1568" s="2"/>
      <c r="BB1568" s="2"/>
      <c r="BC1568" s="2"/>
      <c r="BD1568" s="2"/>
      <c r="BE1568" s="2"/>
      <c r="BF1568" s="2"/>
      <c r="BG1568" s="2"/>
      <c r="BH1568" s="2"/>
      <c r="BI1568" s="2"/>
      <c r="BJ1568" s="2"/>
      <c r="BK1568" s="2"/>
      <c r="BL1568" s="2"/>
      <c r="BM1568" s="2"/>
      <c r="BN1568" s="2"/>
    </row>
    <row r="1569" spans="11:66">
      <c r="K1569" s="2"/>
      <c r="L1569" s="2"/>
      <c r="M1569" s="2"/>
      <c r="N1569" s="2"/>
      <c r="O1569" s="2"/>
      <c r="P1569" s="2"/>
      <c r="Q1569" s="2"/>
      <c r="R1569" s="2"/>
      <c r="S1569" s="2"/>
      <c r="T1569" s="2"/>
      <c r="U1569" s="2"/>
      <c r="V1569" s="2"/>
      <c r="W1569" s="2"/>
      <c r="X1569" s="2"/>
      <c r="Y1569" s="2"/>
      <c r="Z1569" s="2"/>
      <c r="AA1569" s="2"/>
      <c r="AB1569" s="2"/>
      <c r="AC1569" s="2"/>
      <c r="AD1569" s="2"/>
      <c r="AE1569" s="2"/>
      <c r="AF1569" s="2"/>
      <c r="AG1569" s="2"/>
      <c r="AH1569" s="2"/>
      <c r="AI1569" s="2"/>
      <c r="AJ1569" s="2"/>
      <c r="AK1569" s="2"/>
      <c r="AL1569" s="2"/>
      <c r="AM1569" s="2"/>
      <c r="AN1569" s="2"/>
      <c r="AO1569" s="2"/>
      <c r="AP1569" s="2"/>
      <c r="AQ1569" s="2"/>
      <c r="AR1569" s="2"/>
      <c r="AS1569" s="2"/>
      <c r="AT1569" s="2"/>
      <c r="AU1569" s="2"/>
      <c r="AV1569" s="2"/>
      <c r="AW1569" s="2"/>
      <c r="AX1569" s="2"/>
      <c r="AY1569" s="2"/>
      <c r="AZ1569" s="2"/>
      <c r="BA1569" s="2"/>
      <c r="BB1569" s="2"/>
      <c r="BC1569" s="2"/>
      <c r="BD1569" s="2"/>
      <c r="BE1569" s="2"/>
      <c r="BF1569" s="2"/>
      <c r="BG1569" s="2"/>
      <c r="BH1569" s="2"/>
      <c r="BI1569" s="2"/>
      <c r="BJ1569" s="2"/>
      <c r="BK1569" s="2"/>
      <c r="BL1569" s="2"/>
      <c r="BM1569" s="2"/>
      <c r="BN1569" s="2"/>
    </row>
    <row r="1570" spans="11:66">
      <c r="K1570" s="2"/>
      <c r="L1570" s="2"/>
      <c r="M1570" s="2"/>
      <c r="N1570" s="2"/>
      <c r="O1570" s="2"/>
      <c r="P1570" s="2"/>
      <c r="Q1570" s="2"/>
      <c r="R1570" s="2"/>
      <c r="S1570" s="2"/>
      <c r="T1570" s="2"/>
      <c r="U1570" s="2"/>
      <c r="V1570" s="2"/>
      <c r="W1570" s="2"/>
      <c r="X1570" s="2"/>
      <c r="Y1570" s="2"/>
      <c r="Z1570" s="2"/>
      <c r="AA1570" s="2"/>
      <c r="AB1570" s="2"/>
      <c r="AC1570" s="2"/>
      <c r="AD1570" s="2"/>
      <c r="AE1570" s="2"/>
      <c r="AF1570" s="2"/>
      <c r="AG1570" s="2"/>
      <c r="AH1570" s="2"/>
      <c r="AI1570" s="2"/>
      <c r="AJ1570" s="2"/>
      <c r="AK1570" s="2"/>
      <c r="AL1570" s="2"/>
      <c r="AM1570" s="2"/>
      <c r="AN1570" s="2"/>
      <c r="AO1570" s="2"/>
      <c r="AP1570" s="2"/>
      <c r="AQ1570" s="2"/>
      <c r="AR1570" s="2"/>
      <c r="AS1570" s="2"/>
      <c r="AT1570" s="2"/>
      <c r="AU1570" s="2"/>
      <c r="AV1570" s="2"/>
      <c r="AW1570" s="2"/>
      <c r="AX1570" s="2"/>
      <c r="AY1570" s="2"/>
      <c r="AZ1570" s="2"/>
      <c r="BA1570" s="2"/>
      <c r="BB1570" s="2"/>
      <c r="BC1570" s="2"/>
      <c r="BD1570" s="2"/>
      <c r="BE1570" s="2"/>
      <c r="BF1570" s="2"/>
      <c r="BG1570" s="2"/>
      <c r="BH1570" s="2"/>
      <c r="BI1570" s="2"/>
      <c r="BJ1570" s="2"/>
      <c r="BK1570" s="2"/>
      <c r="BL1570" s="2"/>
      <c r="BM1570" s="2"/>
      <c r="BN1570" s="2"/>
    </row>
    <row r="1571" spans="11:66">
      <c r="K1571" s="2"/>
      <c r="L1571" s="2"/>
      <c r="M1571" s="2"/>
      <c r="N1571" s="2"/>
      <c r="O1571" s="2"/>
      <c r="P1571" s="2"/>
      <c r="Q1571" s="2"/>
      <c r="R1571" s="2"/>
      <c r="S1571" s="2"/>
      <c r="T1571" s="2"/>
      <c r="U1571" s="2"/>
      <c r="V1571" s="2"/>
      <c r="W1571" s="2"/>
      <c r="X1571" s="2"/>
      <c r="Y1571" s="2"/>
      <c r="Z1571" s="2"/>
      <c r="AA1571" s="2"/>
      <c r="AB1571" s="2"/>
      <c r="AC1571" s="2"/>
      <c r="AD1571" s="2"/>
      <c r="AE1571" s="2"/>
      <c r="AF1571" s="2"/>
      <c r="AG1571" s="2"/>
      <c r="AH1571" s="2"/>
      <c r="AI1571" s="2"/>
      <c r="AJ1571" s="2"/>
      <c r="AK1571" s="2"/>
      <c r="AL1571" s="2"/>
      <c r="AM1571" s="2"/>
      <c r="AN1571" s="2"/>
      <c r="AO1571" s="2"/>
      <c r="AP1571" s="2"/>
      <c r="AQ1571" s="2"/>
      <c r="AR1571" s="2"/>
      <c r="AS1571" s="2"/>
      <c r="AT1571" s="2"/>
      <c r="AU1571" s="2"/>
      <c r="AV1571" s="2"/>
      <c r="AW1571" s="2"/>
      <c r="AX1571" s="2"/>
      <c r="AY1571" s="2"/>
      <c r="AZ1571" s="2"/>
      <c r="BA1571" s="2"/>
      <c r="BB1571" s="2"/>
      <c r="BC1571" s="2"/>
      <c r="BD1571" s="2"/>
      <c r="BE1571" s="2"/>
      <c r="BF1571" s="2"/>
      <c r="BG1571" s="2"/>
      <c r="BH1571" s="2"/>
      <c r="BI1571" s="2"/>
      <c r="BJ1571" s="2"/>
      <c r="BK1571" s="2"/>
      <c r="BL1571" s="2"/>
      <c r="BM1571" s="2"/>
      <c r="BN1571" s="2"/>
    </row>
    <row r="1572" spans="11:66">
      <c r="K1572" s="2"/>
      <c r="L1572" s="2"/>
      <c r="M1572" s="2"/>
      <c r="N1572" s="2"/>
      <c r="O1572" s="2"/>
      <c r="P1572" s="2"/>
      <c r="Q1572" s="2"/>
      <c r="R1572" s="2"/>
      <c r="S1572" s="2"/>
      <c r="T1572" s="2"/>
      <c r="U1572" s="2"/>
      <c r="V1572" s="2"/>
      <c r="W1572" s="2"/>
      <c r="X1572" s="2"/>
      <c r="Y1572" s="2"/>
      <c r="Z1572" s="2"/>
      <c r="AA1572" s="2"/>
      <c r="AB1572" s="2"/>
      <c r="AC1572" s="2"/>
      <c r="AD1572" s="2"/>
      <c r="AE1572" s="2"/>
      <c r="AF1572" s="2"/>
      <c r="AG1572" s="2"/>
      <c r="AH1572" s="2"/>
      <c r="AI1572" s="2"/>
      <c r="AJ1572" s="2"/>
      <c r="AK1572" s="2"/>
      <c r="AL1572" s="2"/>
      <c r="AM1572" s="2"/>
      <c r="AN1572" s="2"/>
      <c r="AO1572" s="2"/>
      <c r="AP1572" s="2"/>
      <c r="AQ1572" s="2"/>
      <c r="AR1572" s="2"/>
      <c r="AS1572" s="2"/>
      <c r="AT1572" s="2"/>
      <c r="AU1572" s="2"/>
      <c r="AV1572" s="2"/>
      <c r="AW1572" s="2"/>
      <c r="AX1572" s="2"/>
      <c r="AY1572" s="2"/>
      <c r="AZ1572" s="2"/>
      <c r="BA1572" s="2"/>
      <c r="BB1572" s="2"/>
      <c r="BC1572" s="2"/>
      <c r="BD1572" s="2"/>
      <c r="BE1572" s="2"/>
      <c r="BF1572" s="2"/>
      <c r="BG1572" s="2"/>
      <c r="BH1572" s="2"/>
      <c r="BI1572" s="2"/>
      <c r="BJ1572" s="2"/>
      <c r="BK1572" s="2"/>
      <c r="BL1572" s="2"/>
      <c r="BM1572" s="2"/>
      <c r="BN1572" s="2"/>
    </row>
  </sheetData>
  <sheetProtection algorithmName="SHA-512" hashValue="oGvA4AZwiEgnG3oDzuyags1Vmxz1DfLth7hJ/E7fv7swnbAiQcJuTBAZpqNAEjqKsMHV3+qCsnWEufx9xNhSkw==" saltValue="I2Bi1Y/6/Af4HzWdLPdlsw==" spinCount="100000" sheet="1" insertHyperlinks="0"/>
  <mergeCells count="17">
    <mergeCell ref="F10:H10"/>
    <mergeCell ref="F11:H11"/>
    <mergeCell ref="F12:H12"/>
    <mergeCell ref="F13:H13"/>
    <mergeCell ref="F14:H14"/>
    <mergeCell ref="D21:H21"/>
    <mergeCell ref="D22:H22"/>
    <mergeCell ref="D23:H23"/>
    <mergeCell ref="D20:H20"/>
    <mergeCell ref="D17:H17"/>
    <mergeCell ref="D18:H18"/>
    <mergeCell ref="D19:H19"/>
    <mergeCell ref="F9:H9"/>
    <mergeCell ref="D2:D3"/>
    <mergeCell ref="D5:F5"/>
    <mergeCell ref="E2:F2"/>
    <mergeCell ref="E3:F3"/>
  </mergeCells>
  <dataValidations count="2">
    <dataValidation errorStyle="warning" operator="lessThanOrEqual" allowBlank="1" showInputMessage="1" error="Please fill in the information" prompt="Fill in this cell and any additional row, as necessary." sqref="D19:H19" xr:uid="{107FAA2A-45D5-4638-88BC-0E47419B6E14}"/>
    <dataValidation type="textLength" errorStyle="warning" operator="lessThanOrEqual" allowBlank="1" showInputMessage="1" showErrorMessage="1" error="Please reduce the text lenght" prompt="Maximum 300 characters (with spaces)" sqref="E10:F14" xr:uid="{0B655D04-B274-471E-ADF7-D6F79C2FBA69}">
      <formula1>300</formula1>
    </dataValidation>
  </dataValidations>
  <pageMargins left="0.7" right="0.7" top="0.75" bottom="0.75" header="0.3" footer="0.3"/>
  <pageSetup orientation="portrait" horizontalDpi="1200" verticalDpi="1200" r:id="rId1"/>
  <extLst>
    <ext xmlns:x14="http://schemas.microsoft.com/office/spreadsheetml/2009/9/main" uri="{CCE6A557-97BC-4b89-ADB6-D9C93CAAB3DF}">
      <x14:dataValidations xmlns:xm="http://schemas.microsoft.com/office/excel/2006/main" count="1">
        <x14:dataValidation type="list" allowBlank="1" showInputMessage="1" showErrorMessage="1" xr:uid="{D8A47195-9F73-4A10-A080-A31B7C4908E1}">
          <x14:formula1>
            <xm:f>Lists!$D$2:$D$4</xm:f>
          </x14:formula1>
          <xm:sqref>D10:D14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89264-1B44-434B-B7E2-6BA6E552BE0A}">
  <dimension ref="A1:AV140"/>
  <sheetViews>
    <sheetView topLeftCell="A12" zoomScaleNormal="100" workbookViewId="0">
      <selection activeCell="D19" sqref="D19"/>
    </sheetView>
  </sheetViews>
  <sheetFormatPr defaultRowHeight="14.4"/>
  <cols>
    <col min="1" max="1" width="18" customWidth="1"/>
    <col min="3" max="3" width="29.33203125" customWidth="1"/>
    <col min="4" max="4" width="87.44140625" customWidth="1"/>
    <col min="5" max="5" width="26.6640625" customWidth="1"/>
    <col min="6" max="6" width="27.33203125" customWidth="1"/>
    <col min="7" max="7" width="24.88671875" customWidth="1"/>
    <col min="8" max="8" width="58.88671875" customWidth="1"/>
    <col min="9" max="9" width="22.6640625" customWidth="1"/>
  </cols>
  <sheetData>
    <row r="1" spans="1:48">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row>
    <row r="2" spans="1:48" ht="28.95" customHeight="1">
      <c r="A2" s="176" t="s">
        <v>149</v>
      </c>
      <c r="B2" s="176"/>
      <c r="C2" s="176"/>
      <c r="D2" s="176"/>
      <c r="E2" s="177"/>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row>
    <row r="3" spans="1:48">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row>
    <row r="4" spans="1:48" ht="27" customHeight="1">
      <c r="A4" s="183" t="s">
        <v>150</v>
      </c>
      <c r="B4" s="183"/>
      <c r="C4" s="183"/>
      <c r="D4" s="183"/>
      <c r="E4" s="183"/>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row>
    <row r="5" spans="1:48" ht="28.95" customHeight="1" thickBot="1">
      <c r="A5" s="40" t="s">
        <v>111</v>
      </c>
      <c r="B5" s="40" t="s">
        <v>112</v>
      </c>
      <c r="C5" s="185" t="s">
        <v>179</v>
      </c>
      <c r="D5" s="185"/>
      <c r="E5" s="185"/>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row>
    <row r="6" spans="1:48" ht="39" customHeight="1" thickBot="1">
      <c r="A6" s="37" t="str">
        <f>'SUP bottles-PoM'!E$7</f>
        <v>&lt; Please select &gt;</v>
      </c>
      <c r="B6" s="37" t="str">
        <f>'SUP bottles-PoM'!E$8</f>
        <v>2022</v>
      </c>
      <c r="C6" s="34" t="s">
        <v>164</v>
      </c>
      <c r="D6" s="33" t="s">
        <v>160</v>
      </c>
      <c r="E6" s="53">
        <f>'SUP bottles-PoM'!E15</f>
        <v>0</v>
      </c>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row>
    <row r="7" spans="1:48" ht="29.4" thickBot="1">
      <c r="A7" s="37" t="str">
        <f>'SUP bottles-PoM'!E$7</f>
        <v>&lt; Please select &gt;</v>
      </c>
      <c r="B7" s="37" t="str">
        <f>'SUP bottles-PoM'!E$8</f>
        <v>2022</v>
      </c>
      <c r="C7" s="35" t="s">
        <v>165</v>
      </c>
      <c r="D7" s="33" t="s">
        <v>151</v>
      </c>
      <c r="E7" s="53">
        <f>'SUP bottles-PoM'!E17</f>
        <v>0</v>
      </c>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row>
    <row r="8" spans="1:48" ht="29.4" thickBot="1">
      <c r="A8" s="37" t="str">
        <f>'SUP bottles-PoM'!E$7</f>
        <v>&lt; Please select &gt;</v>
      </c>
      <c r="B8" s="37" t="str">
        <f>'SUP bottles-PoM'!E$8</f>
        <v>2022</v>
      </c>
      <c r="C8" s="34" t="s">
        <v>166</v>
      </c>
      <c r="D8" s="33" t="s">
        <v>152</v>
      </c>
      <c r="E8" s="53">
        <f>'SUP bottles-PoM'!E18</f>
        <v>0</v>
      </c>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row>
    <row r="9" spans="1:48" ht="39" customHeight="1" thickBot="1">
      <c r="A9" s="37" t="str">
        <f>'SUP bottles-PoM'!E$7</f>
        <v>&lt; Please select &gt;</v>
      </c>
      <c r="B9" s="37" t="str">
        <f>'SUP bottles-PoM'!E$8</f>
        <v>2022</v>
      </c>
      <c r="C9" s="35" t="s">
        <v>167</v>
      </c>
      <c r="D9" s="33" t="s">
        <v>153</v>
      </c>
      <c r="E9" s="53">
        <f>'SUP bottles-PoM'!E19</f>
        <v>0</v>
      </c>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row>
    <row r="10" spans="1:48" ht="35.4" customHeight="1" thickBot="1">
      <c r="A10" s="37" t="str">
        <f>'SUP bottles-PoM'!E$7</f>
        <v>&lt; Please select &gt;</v>
      </c>
      <c r="B10" s="37" t="str">
        <f>'SUP bottles-PoM'!E$8</f>
        <v>2022</v>
      </c>
      <c r="C10" s="35" t="s">
        <v>168</v>
      </c>
      <c r="D10" s="33" t="s">
        <v>154</v>
      </c>
      <c r="E10" s="53">
        <f>'SUP bottles-PoM'!E20</f>
        <v>0</v>
      </c>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row>
    <row r="11" spans="1:48" ht="34.200000000000003" customHeight="1" thickBot="1">
      <c r="A11" s="37" t="str">
        <f>'SUP bottles-PoM'!E$7</f>
        <v>&lt; Please select &gt;</v>
      </c>
      <c r="B11" s="37" t="str">
        <f>'SUP bottles-PoM'!E$8</f>
        <v>2022</v>
      </c>
      <c r="C11" s="35" t="s">
        <v>169</v>
      </c>
      <c r="D11" s="33" t="s">
        <v>155</v>
      </c>
      <c r="E11" s="53">
        <f>'SUP bottles-PoM'!E21</f>
        <v>0</v>
      </c>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row>
    <row r="12" spans="1:48" ht="39" customHeight="1" thickBot="1">
      <c r="A12" s="37" t="str">
        <f>'SUP bottles-PoM'!E$7</f>
        <v>&lt; Please select &gt;</v>
      </c>
      <c r="B12" s="37" t="str">
        <f>'SUP bottles-PoM'!E$8</f>
        <v>2022</v>
      </c>
      <c r="C12" s="35" t="s">
        <v>170</v>
      </c>
      <c r="D12" s="33" t="s">
        <v>156</v>
      </c>
      <c r="E12" s="53">
        <f>'SUP bottles-PoM'!E22</f>
        <v>0</v>
      </c>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row>
    <row r="13" spans="1:48" ht="45" customHeight="1" thickBot="1">
      <c r="A13" s="37" t="str">
        <f>'SUP bottles-PoM'!E$7</f>
        <v>&lt; Please select &gt;</v>
      </c>
      <c r="B13" s="37" t="str">
        <f>'SUP bottles-PoM'!E$8</f>
        <v>2022</v>
      </c>
      <c r="C13" s="35" t="s">
        <v>171</v>
      </c>
      <c r="D13" s="33" t="s">
        <v>157</v>
      </c>
      <c r="E13" s="53">
        <f>'SUP bottles-PoM'!E23</f>
        <v>0</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row>
    <row r="14" spans="1:48" ht="50.4" customHeight="1" thickBot="1">
      <c r="A14" s="37" t="str">
        <f>'SUP bottles-PoM'!E$7</f>
        <v>&lt; Please select &gt;</v>
      </c>
      <c r="B14" s="37" t="str">
        <f>'SUP bottles-PoM'!E$8</f>
        <v>2022</v>
      </c>
      <c r="C14" s="35" t="s">
        <v>172</v>
      </c>
      <c r="D14" s="33" t="s">
        <v>158</v>
      </c>
      <c r="E14" s="53">
        <f>'SUP bottles-PoM'!E24</f>
        <v>0</v>
      </c>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row>
    <row r="15" spans="1:48" ht="25.95" customHeight="1" thickBot="1">
      <c r="A15" s="37" t="str">
        <f>'SUP bottles-PoM'!E$7</f>
        <v>&lt; Please select &gt;</v>
      </c>
      <c r="B15" s="37" t="str">
        <f>'SUP bottles-PoM'!E$8</f>
        <v>2022</v>
      </c>
      <c r="C15" s="35" t="s">
        <v>73</v>
      </c>
      <c r="D15" s="33" t="s">
        <v>159</v>
      </c>
      <c r="E15" s="53">
        <f>'SUP bottles-PoM'!E25</f>
        <v>0</v>
      </c>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row>
    <row r="16" spans="1:48" ht="25.95" customHeight="1" thickBot="1">
      <c r="A16" s="40" t="s">
        <v>111</v>
      </c>
      <c r="B16" s="40" t="s">
        <v>112</v>
      </c>
      <c r="C16" s="185" t="s">
        <v>180</v>
      </c>
      <c r="D16" s="185"/>
      <c r="E16" s="185"/>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row>
    <row r="17" spans="1:48" ht="31.2" customHeight="1" thickBot="1">
      <c r="A17" s="37" t="str">
        <f>'SUP bottles-PoM'!E$7</f>
        <v>&lt; Please select &gt;</v>
      </c>
      <c r="B17" s="37" t="str">
        <f>'SUP bottles-PoM'!E$8</f>
        <v>2022</v>
      </c>
      <c r="C17" s="34" t="s">
        <v>178</v>
      </c>
      <c r="D17" s="14" t="s">
        <v>77</v>
      </c>
      <c r="E17" s="53">
        <f>'SUP bottles-PoM'!E29</f>
        <v>0</v>
      </c>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row>
    <row r="18" spans="1:48" ht="39.6" customHeight="1" thickBot="1">
      <c r="A18" s="37" t="str">
        <f>'SUP bottles-PoM'!E$7</f>
        <v>&lt; Please select &gt;</v>
      </c>
      <c r="B18" s="37" t="str">
        <f>'SUP bottles-PoM'!E$8</f>
        <v>2022</v>
      </c>
      <c r="C18" s="34" t="s">
        <v>175</v>
      </c>
      <c r="D18" s="14" t="s">
        <v>78</v>
      </c>
      <c r="E18" s="53">
        <f>'SUP bottles-PoM'!E30</f>
        <v>0</v>
      </c>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row>
    <row r="19" spans="1:48" ht="25.95" customHeight="1" thickBot="1">
      <c r="A19" s="37" t="str">
        <f>'SUP bottles-PoM'!E$7</f>
        <v>&lt; Please select &gt;</v>
      </c>
      <c r="B19" s="37" t="str">
        <f>'SUP bottles-PoM'!E$8</f>
        <v>2022</v>
      </c>
      <c r="C19" s="34" t="s">
        <v>176</v>
      </c>
      <c r="D19" s="14" t="s">
        <v>79</v>
      </c>
      <c r="E19" s="53">
        <f>'SUP bottles-PoM'!E31</f>
        <v>0</v>
      </c>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row>
    <row r="20" spans="1:48" ht="25.95" customHeight="1" thickBot="1">
      <c r="A20" s="37" t="str">
        <f>'SUP bottles-PoM'!E$7</f>
        <v>&lt; Please select &gt;</v>
      </c>
      <c r="B20" s="37" t="str">
        <f>'SUP bottles-PoM'!E$8</f>
        <v>2022</v>
      </c>
      <c r="C20" s="34" t="s">
        <v>177</v>
      </c>
      <c r="D20" s="14" t="s">
        <v>80</v>
      </c>
      <c r="E20" s="53">
        <f>'SUP bottles-PoM'!E32</f>
        <v>0</v>
      </c>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row>
    <row r="21" spans="1:48" ht="24.75" customHeight="1">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row>
    <row r="22" spans="1:48" ht="21" customHeight="1">
      <c r="A22" s="183" t="s">
        <v>181</v>
      </c>
      <c r="B22" s="183"/>
      <c r="C22" s="183"/>
      <c r="D22" s="183"/>
      <c r="E22" s="183"/>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row>
    <row r="23" spans="1:48" ht="18.600000000000001" thickBot="1">
      <c r="A23" s="40" t="s">
        <v>111</v>
      </c>
      <c r="B23" s="40" t="s">
        <v>112</v>
      </c>
      <c r="C23" s="38"/>
      <c r="D23" s="38"/>
      <c r="E23" s="38"/>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row>
    <row r="24" spans="1:48" ht="27" customHeight="1" thickBot="1">
      <c r="A24" s="37" t="str">
        <f>'SUP bottles-PoM'!E$7</f>
        <v>&lt; Please select &gt;</v>
      </c>
      <c r="B24" s="37" t="str">
        <f>'SUP bottles-PoM'!E$8</f>
        <v>2022</v>
      </c>
      <c r="C24" s="35" t="s">
        <v>173</v>
      </c>
      <c r="D24" s="14" t="s">
        <v>161</v>
      </c>
      <c r="E24" s="53">
        <f>'SUP bottles-Separate collection'!E8</f>
        <v>0</v>
      </c>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row>
    <row r="25" spans="1:48" ht="30" customHeight="1" thickBot="1">
      <c r="A25" s="37" t="str">
        <f>'SUP bottles-PoM'!E$7</f>
        <v>&lt; Please select &gt;</v>
      </c>
      <c r="B25" s="37" t="str">
        <f>'SUP bottles-PoM'!E$8</f>
        <v>2022</v>
      </c>
      <c r="C25" s="35" t="s">
        <v>174</v>
      </c>
      <c r="D25" s="14" t="s">
        <v>162</v>
      </c>
      <c r="E25" s="53">
        <f>'SUP bottles-Separate collection'!E9</f>
        <v>0</v>
      </c>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row>
    <row r="26" spans="1:48" ht="22.5" customHeight="1">
      <c r="A26" s="2"/>
      <c r="B26" s="6"/>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row>
    <row r="27" spans="1:48" ht="30" customHeight="1">
      <c r="A27" s="57" t="s">
        <v>189</v>
      </c>
      <c r="B27" s="52" t="str">
        <f>IF(COUNTIF('QC V,VI'!E10:H14,"*")&gt;0, "Yes", "No")</f>
        <v>No</v>
      </c>
      <c r="C27" s="8"/>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row>
    <row r="28" spans="1:48" ht="23.4" customHeight="1">
      <c r="A28" s="2"/>
      <c r="B28" s="11"/>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row>
    <row r="29" spans="1:48" ht="16.2" thickBot="1">
      <c r="A29" s="184" t="s">
        <v>66</v>
      </c>
      <c r="B29" s="184"/>
      <c r="C29" s="184"/>
      <c r="D29" s="184"/>
      <c r="E29" s="184"/>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row>
    <row r="30" spans="1:48" ht="32.25" customHeight="1" thickBot="1">
      <c r="A30" s="40" t="s">
        <v>111</v>
      </c>
      <c r="B30" s="40" t="s">
        <v>112</v>
      </c>
      <c r="C30" s="36"/>
      <c r="D30" s="16" t="s">
        <v>75</v>
      </c>
      <c r="E30" s="16" t="s">
        <v>76</v>
      </c>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row>
    <row r="31" spans="1:48" ht="29.4" thickBot="1">
      <c r="A31" s="37" t="str">
        <f>'SUP bottles-PoM'!E$7</f>
        <v>&lt; Please select &gt;</v>
      </c>
      <c r="B31" s="37" t="str">
        <f>'SUP bottles-PoM'!E$8</f>
        <v>2022</v>
      </c>
      <c r="C31" s="34" t="s">
        <v>74</v>
      </c>
      <c r="D31" s="14" t="s">
        <v>68</v>
      </c>
      <c r="E31" s="32">
        <f>SUM(E17:E20)</f>
        <v>0</v>
      </c>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row>
    <row r="32" spans="1:48" ht="30" customHeight="1" thickBot="1">
      <c r="A32" s="40" t="s">
        <v>111</v>
      </c>
      <c r="B32" s="40" t="s">
        <v>112</v>
      </c>
      <c r="C32" s="34" t="s">
        <v>163</v>
      </c>
      <c r="D32" s="90" t="s">
        <v>69</v>
      </c>
      <c r="E32" s="106"/>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row>
    <row r="33" spans="1:48" ht="24.6" customHeight="1" thickBot="1">
      <c r="A33" s="37" t="str">
        <f>'SUP bottles-PoM'!E$7</f>
        <v>&lt; Please select &gt;</v>
      </c>
      <c r="B33" s="37" t="str">
        <f>'SUP bottles-PoM'!E$8</f>
        <v>2022</v>
      </c>
      <c r="D33" s="4" t="s">
        <v>70</v>
      </c>
      <c r="E33" s="15" t="e">
        <f>(SUM(E$24:E$25)/E$6)*100</f>
        <v>#DIV/0!</v>
      </c>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row>
    <row r="34" spans="1:48" ht="24.6" customHeight="1" thickBot="1">
      <c r="A34" s="37" t="str">
        <f>'SUP bottles-PoM'!E$7</f>
        <v>&lt; Please select &gt;</v>
      </c>
      <c r="B34" s="37" t="str">
        <f>'SUP bottles-PoM'!E$8</f>
        <v>2022</v>
      </c>
      <c r="D34" s="4" t="s">
        <v>71</v>
      </c>
      <c r="E34" s="15" t="e">
        <f>(SUM(E$24:E$25)/E$15)*100</f>
        <v>#DIV/0!</v>
      </c>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row>
    <row r="35" spans="1:48" ht="23.4" customHeight="1" thickBot="1">
      <c r="A35" s="37" t="str">
        <f>'SUP bottles-PoM'!E$7</f>
        <v>&lt; Please select &gt;</v>
      </c>
      <c r="B35" s="37" t="str">
        <f>'SUP bottles-PoM'!E$8</f>
        <v>2022</v>
      </c>
      <c r="D35" s="4" t="s">
        <v>67</v>
      </c>
      <c r="E35" s="15" t="e">
        <f>(SUM(E$24:E$25)/E$31)*100</f>
        <v>#DIV/0!</v>
      </c>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row>
    <row r="36" spans="1:48" ht="23.25"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row>
    <row r="37" spans="1:48" ht="18.600000000000001" thickBot="1">
      <c r="A37" s="178" t="s">
        <v>190</v>
      </c>
      <c r="B37" s="178"/>
      <c r="C37" s="178"/>
      <c r="D37" s="178"/>
      <c r="E37" s="178"/>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row>
    <row r="38" spans="1:48" ht="15.6">
      <c r="A38" s="42" t="s">
        <v>191</v>
      </c>
      <c r="B38" s="43"/>
      <c r="C38" s="43"/>
      <c r="D38" s="43"/>
      <c r="E38" s="44"/>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row>
    <row r="39" spans="1:48" ht="28.8">
      <c r="A39" s="41" t="s">
        <v>95</v>
      </c>
      <c r="B39" s="45"/>
      <c r="C39" s="45"/>
      <c r="D39" s="41" t="s">
        <v>192</v>
      </c>
      <c r="E39" s="46" t="s">
        <v>193</v>
      </c>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row>
    <row r="40" spans="1:48" ht="15" thickBot="1">
      <c r="A40" s="179" t="s">
        <v>194</v>
      </c>
      <c r="B40" s="180"/>
      <c r="C40" s="180"/>
      <c r="D40" s="47">
        <f>COUNTA('QC III'!E9:E16)+COUNTBLANK('QC III'!E9:E16)</f>
        <v>8</v>
      </c>
      <c r="E40" s="49">
        <f>COUNTIF('QC I,II'!E9:E16, "*")</f>
        <v>2</v>
      </c>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row>
    <row r="41" spans="1:48" ht="15" thickBot="1">
      <c r="A41" s="179" t="s">
        <v>195</v>
      </c>
      <c r="B41" s="180"/>
      <c r="C41" s="180"/>
      <c r="D41" s="47">
        <f>COUNTA('QC I,II'!D20)+COUNTBLANK('QC I,II'!D20)</f>
        <v>1</v>
      </c>
      <c r="E41" s="49">
        <f>COUNTIF('QC I,II'!D20:D23,"*")</f>
        <v>0</v>
      </c>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row>
    <row r="42" spans="1:48">
      <c r="A42" s="181" t="s">
        <v>96</v>
      </c>
      <c r="B42" s="182"/>
      <c r="C42" s="182"/>
      <c r="D42" s="48"/>
      <c r="E42" s="50"/>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row>
    <row r="43" spans="1:48" ht="27" customHeight="1" thickBot="1">
      <c r="A43" s="179" t="s">
        <v>186</v>
      </c>
      <c r="B43" s="180"/>
      <c r="C43" s="180"/>
      <c r="D43" s="47">
        <f>COUNTA('QC III'!E12:F13)+COUNTBLANK('QC III'!E12:F13)</f>
        <v>4</v>
      </c>
      <c r="E43" s="49">
        <f>COUNTIF('QC III'!E12:F13,"*")</f>
        <v>0</v>
      </c>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row>
    <row r="44" spans="1:48" ht="39.75" customHeight="1" thickBot="1">
      <c r="A44" s="179" t="s">
        <v>44</v>
      </c>
      <c r="B44" s="180"/>
      <c r="C44" s="180"/>
      <c r="D44" s="47">
        <f>(COUNTA('QC III'!D26:F30)+COUNTBLANK('QC III'!D26:F30))/3</f>
        <v>5</v>
      </c>
      <c r="E44" s="49">
        <f>COUNTIF('QC III'!D26:F30,"*")</f>
        <v>0</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row>
    <row r="45" spans="1:48">
      <c r="A45" s="181" t="s">
        <v>182</v>
      </c>
      <c r="B45" s="182"/>
      <c r="C45" s="182"/>
      <c r="D45" s="48"/>
      <c r="E45" s="51"/>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row>
    <row r="46" spans="1:48" ht="35.25" customHeight="1" thickBot="1">
      <c r="A46" s="179" t="s">
        <v>47</v>
      </c>
      <c r="B46" s="180"/>
      <c r="C46" s="180"/>
      <c r="D46" s="47">
        <f>COUNTA('QC IV'!E11:I15)</f>
        <v>25</v>
      </c>
      <c r="E46" s="49">
        <f>COUNTIF('QC IV'!E11:I15, "&lt;&gt;&lt; Please select &gt;")</f>
        <v>0</v>
      </c>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row>
    <row r="47" spans="1:48" ht="60.75" customHeight="1" thickBot="1">
      <c r="A47" s="179" t="s">
        <v>48</v>
      </c>
      <c r="B47" s="180"/>
      <c r="C47" s="180"/>
      <c r="D47" s="47">
        <f>COUNTA('QC IV'!E22:G29)</f>
        <v>24</v>
      </c>
      <c r="E47" s="49">
        <f>COUNTIF('QC IV'!E22:G29, "&lt;&gt;&lt; Please select &gt;")</f>
        <v>0</v>
      </c>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row>
    <row r="48" spans="1:48">
      <c r="A48" s="181" t="s">
        <v>196</v>
      </c>
      <c r="B48" s="182"/>
      <c r="C48" s="182"/>
      <c r="D48" s="48"/>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row>
    <row r="49" spans="1:48" ht="15" thickBot="1">
      <c r="A49" s="179" t="s">
        <v>110</v>
      </c>
      <c r="B49" s="180"/>
      <c r="C49" s="180"/>
      <c r="D49" s="47">
        <f>COUNTA('QC V,VI'!D19)+COUNTBLANK('QC V,VI'!D19)</f>
        <v>1</v>
      </c>
      <c r="E49" s="52">
        <f>COUNTIF('QC V,VI'!D19,"*")</f>
        <v>0</v>
      </c>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row>
    <row r="50" spans="1:48">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row>
    <row r="51" spans="1:48">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row>
    <row r="52" spans="1:48">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row>
    <row r="53" spans="1:48">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row>
    <row r="54" spans="1:48">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row>
    <row r="55" spans="1:48">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row>
    <row r="56" spans="1:48">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row>
    <row r="57" spans="1:48">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row>
    <row r="58" spans="1:48">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row>
    <row r="59" spans="1:48">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row>
    <row r="60" spans="1:48">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row>
    <row r="61" spans="1:48">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row>
    <row r="62" spans="1:48">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row>
    <row r="63" spans="1:48">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row>
    <row r="64" spans="1:48">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row>
    <row r="65" spans="1:44">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row>
    <row r="66" spans="1:44">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row>
    <row r="67" spans="1:44">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row>
    <row r="68" spans="1:44">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row>
    <row r="69" spans="1:44">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row>
    <row r="70" spans="1:44">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row>
    <row r="71" spans="1:44">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row>
    <row r="72" spans="1:44">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row>
    <row r="73" spans="1:44">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row>
    <row r="74" spans="1:44">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row>
    <row r="75" spans="1:44">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row>
    <row r="76" spans="1:44">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row>
    <row r="77" spans="1:44">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row>
    <row r="78" spans="1:44">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row>
    <row r="79" spans="1:44">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row>
    <row r="80" spans="1:44">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row>
    <row r="81" spans="1:44">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row>
    <row r="82" spans="1:44">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row>
    <row r="83" spans="1:44">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row>
    <row r="84" spans="1:44">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row>
    <row r="85" spans="1:44">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row>
    <row r="86" spans="1:44">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row>
    <row r="87" spans="1:44">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row>
    <row r="88" spans="1:44">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row>
    <row r="89" spans="1:44">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row>
    <row r="90" spans="1:44">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row>
    <row r="91" spans="1:44">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row>
    <row r="92" spans="1:44">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row>
    <row r="93" spans="1:44">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row>
    <row r="94" spans="1:44">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row>
    <row r="95" spans="1:44">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row>
    <row r="96" spans="1:44">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row>
    <row r="97" spans="1:44">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row>
    <row r="98" spans="1:44">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row>
    <row r="99" spans="1:44">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row>
    <row r="100" spans="1:44">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row>
    <row r="101" spans="1:44">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row>
    <row r="102" spans="1:44">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row>
    <row r="103" spans="1:44">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row>
    <row r="104" spans="1:44">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row>
    <row r="105" spans="1:44">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row>
    <row r="106" spans="1:44">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row>
    <row r="107" spans="1:44">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row>
    <row r="108" spans="1:44">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row>
    <row r="109" spans="1:44">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row>
    <row r="110" spans="1:44">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row>
    <row r="111" spans="1:44">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row>
    <row r="112" spans="1:44">
      <c r="A112" s="2"/>
      <c r="B112" s="2"/>
      <c r="C112" s="2"/>
      <c r="D112" s="2"/>
      <c r="E112" s="2"/>
      <c r="F112" s="2"/>
    </row>
    <row r="113" spans="1:6">
      <c r="A113" s="2"/>
      <c r="B113" s="2"/>
      <c r="C113" s="2"/>
      <c r="D113" s="2"/>
      <c r="E113" s="2"/>
      <c r="F113" s="2"/>
    </row>
    <row r="114" spans="1:6">
      <c r="A114" s="2"/>
      <c r="B114" s="2"/>
      <c r="C114" s="2"/>
      <c r="D114" s="2"/>
      <c r="E114" s="2"/>
      <c r="F114" s="2"/>
    </row>
    <row r="115" spans="1:6">
      <c r="A115" s="2"/>
      <c r="B115" s="2"/>
      <c r="C115" s="2"/>
      <c r="D115" s="2"/>
      <c r="E115" s="2"/>
      <c r="F115" s="2"/>
    </row>
    <row r="116" spans="1:6">
      <c r="A116" s="2"/>
      <c r="B116" s="2"/>
      <c r="C116" s="2"/>
      <c r="D116" s="2"/>
      <c r="E116" s="2"/>
      <c r="F116" s="2"/>
    </row>
    <row r="117" spans="1:6">
      <c r="A117" s="2"/>
      <c r="B117" s="2"/>
      <c r="C117" s="2"/>
      <c r="D117" s="2"/>
      <c r="E117" s="2"/>
      <c r="F117" s="2"/>
    </row>
    <row r="118" spans="1:6">
      <c r="A118" s="2"/>
      <c r="B118" s="2"/>
      <c r="C118" s="2"/>
      <c r="D118" s="2"/>
      <c r="E118" s="2"/>
      <c r="F118" s="2"/>
    </row>
    <row r="119" spans="1:6">
      <c r="A119" s="2"/>
      <c r="B119" s="2"/>
      <c r="C119" s="2"/>
      <c r="D119" s="2"/>
      <c r="E119" s="2"/>
      <c r="F119" s="2"/>
    </row>
    <row r="120" spans="1:6">
      <c r="A120" s="2"/>
      <c r="B120" s="2"/>
      <c r="C120" s="2"/>
      <c r="D120" s="2"/>
      <c r="E120" s="2"/>
      <c r="F120" s="2"/>
    </row>
    <row r="121" spans="1:6">
      <c r="A121" s="2"/>
      <c r="B121" s="2"/>
      <c r="C121" s="2"/>
      <c r="D121" s="2"/>
      <c r="E121" s="2"/>
      <c r="F121" s="2"/>
    </row>
    <row r="122" spans="1:6">
      <c r="A122" s="2"/>
      <c r="B122" s="2"/>
      <c r="C122" s="2"/>
      <c r="D122" s="2"/>
      <c r="E122" s="2"/>
      <c r="F122" s="2"/>
    </row>
    <row r="123" spans="1:6">
      <c r="A123" s="2"/>
      <c r="B123" s="2"/>
      <c r="C123" s="2"/>
      <c r="D123" s="2"/>
      <c r="E123" s="2"/>
      <c r="F123" s="2"/>
    </row>
    <row r="124" spans="1:6">
      <c r="A124" s="2"/>
      <c r="B124" s="2"/>
      <c r="C124" s="2"/>
      <c r="D124" s="2"/>
      <c r="E124" s="2"/>
      <c r="F124" s="2"/>
    </row>
    <row r="125" spans="1:6">
      <c r="A125" s="2"/>
      <c r="B125" s="2"/>
      <c r="C125" s="2"/>
      <c r="D125" s="2"/>
      <c r="E125" s="2"/>
      <c r="F125" s="2"/>
    </row>
    <row r="126" spans="1:6">
      <c r="A126" s="2"/>
      <c r="B126" s="2"/>
      <c r="C126" s="2"/>
      <c r="D126" s="2"/>
      <c r="E126" s="2"/>
      <c r="F126" s="2"/>
    </row>
    <row r="127" spans="1:6">
      <c r="A127" s="2"/>
      <c r="B127" s="2"/>
      <c r="C127" s="2"/>
      <c r="D127" s="2"/>
      <c r="E127" s="2"/>
      <c r="F127" s="2"/>
    </row>
    <row r="128" spans="1:6">
      <c r="A128" s="2"/>
      <c r="B128" s="2"/>
      <c r="C128" s="2"/>
      <c r="D128" s="2"/>
      <c r="E128" s="2"/>
      <c r="F128" s="2"/>
    </row>
    <row r="129" spans="1:6">
      <c r="A129" s="2"/>
      <c r="B129" s="2"/>
      <c r="C129" s="2"/>
      <c r="D129" s="2"/>
      <c r="E129" s="2"/>
      <c r="F129" s="2"/>
    </row>
    <row r="130" spans="1:6">
      <c r="A130" s="2"/>
      <c r="B130" s="2"/>
      <c r="C130" s="2"/>
      <c r="D130" s="2"/>
      <c r="E130" s="2"/>
      <c r="F130" s="2"/>
    </row>
    <row r="131" spans="1:6">
      <c r="A131" s="2"/>
      <c r="B131" s="2"/>
      <c r="C131" s="2"/>
      <c r="D131" s="2"/>
      <c r="E131" s="2"/>
      <c r="F131" s="2"/>
    </row>
    <row r="132" spans="1:6">
      <c r="A132" s="2"/>
      <c r="B132" s="2"/>
      <c r="C132" s="2"/>
      <c r="D132" s="2"/>
      <c r="E132" s="2"/>
      <c r="F132" s="2"/>
    </row>
    <row r="133" spans="1:6">
      <c r="A133" s="2"/>
      <c r="B133" s="2"/>
      <c r="C133" s="2"/>
      <c r="D133" s="2"/>
      <c r="E133" s="2"/>
      <c r="F133" s="2"/>
    </row>
    <row r="134" spans="1:6">
      <c r="A134" s="2"/>
      <c r="B134" s="2"/>
      <c r="C134" s="2"/>
      <c r="D134" s="2"/>
      <c r="E134" s="2"/>
      <c r="F134" s="2"/>
    </row>
    <row r="135" spans="1:6">
      <c r="A135" s="2"/>
      <c r="B135" s="2"/>
      <c r="C135" s="2"/>
      <c r="D135" s="2"/>
      <c r="E135" s="2"/>
      <c r="F135" s="2"/>
    </row>
    <row r="136" spans="1:6">
      <c r="A136" s="2"/>
      <c r="B136" s="2"/>
      <c r="C136" s="2"/>
      <c r="D136" s="2"/>
      <c r="E136" s="2"/>
      <c r="F136" s="2"/>
    </row>
    <row r="137" spans="1:6">
      <c r="A137" s="2"/>
      <c r="B137" s="2"/>
      <c r="C137" s="2"/>
      <c r="D137" s="2"/>
      <c r="E137" s="2"/>
      <c r="F137" s="2"/>
    </row>
    <row r="138" spans="1:6">
      <c r="A138" s="2"/>
      <c r="B138" s="2"/>
      <c r="C138" s="2"/>
      <c r="D138" s="2"/>
      <c r="E138" s="2"/>
      <c r="F138" s="2"/>
    </row>
    <row r="139" spans="1:6">
      <c r="A139" s="2"/>
      <c r="B139" s="2"/>
      <c r="C139" s="2"/>
      <c r="D139" s="2"/>
      <c r="E139" s="2"/>
      <c r="F139" s="2"/>
    </row>
    <row r="140" spans="1:6">
      <c r="A140" s="2"/>
      <c r="B140" s="2"/>
      <c r="C140" s="2"/>
      <c r="D140" s="2"/>
      <c r="E140" s="2"/>
      <c r="F140" s="2"/>
    </row>
  </sheetData>
  <mergeCells count="18">
    <mergeCell ref="A43:C43"/>
    <mergeCell ref="A49:C49"/>
    <mergeCell ref="A48:C48"/>
    <mergeCell ref="A44:C44"/>
    <mergeCell ref="A47:C47"/>
    <mergeCell ref="A45:C45"/>
    <mergeCell ref="A46:C46"/>
    <mergeCell ref="A2:E2"/>
    <mergeCell ref="A37:E37"/>
    <mergeCell ref="A40:C40"/>
    <mergeCell ref="A41:C41"/>
    <mergeCell ref="A42:C42"/>
    <mergeCell ref="D32:E32"/>
    <mergeCell ref="A22:E22"/>
    <mergeCell ref="A29:E29"/>
    <mergeCell ref="A4:E4"/>
    <mergeCell ref="C5:E5"/>
    <mergeCell ref="C16:E16"/>
  </mergeCells>
  <conditionalFormatting sqref="B27">
    <cfRule type="containsText" dxfId="19" priority="21" operator="containsText" text="Yes">
      <formula>NOT(ISERROR(SEARCH("Yes",B27)))</formula>
    </cfRule>
  </conditionalFormatting>
  <conditionalFormatting sqref="E6">
    <cfRule type="expression" dxfId="18" priority="25">
      <formula>ISTEXT(E6)</formula>
    </cfRule>
    <cfRule type="cellIs" dxfId="17" priority="26" operator="lessThan">
      <formula>0</formula>
    </cfRule>
    <cfRule type="cellIs" dxfId="16" priority="27" operator="greaterThan">
      <formula>0</formula>
    </cfRule>
  </conditionalFormatting>
  <conditionalFormatting sqref="E17:E20">
    <cfRule type="expression" dxfId="15" priority="22">
      <formula>ISTEXT(E17)</formula>
    </cfRule>
    <cfRule type="cellIs" dxfId="14" priority="23" operator="lessThan">
      <formula>0</formula>
    </cfRule>
    <cfRule type="cellIs" dxfId="13" priority="24" operator="greaterThan">
      <formula>0</formula>
    </cfRule>
  </conditionalFormatting>
  <conditionalFormatting sqref="E40">
    <cfRule type="cellIs" dxfId="12" priority="18" operator="greaterThanOrEqual">
      <formula>$D$40</formula>
    </cfRule>
  </conditionalFormatting>
  <conditionalFormatting sqref="E41">
    <cfRule type="cellIs" dxfId="11" priority="20" operator="greaterThanOrEqual">
      <formula>$D$41</formula>
    </cfRule>
  </conditionalFormatting>
  <conditionalFormatting sqref="E43">
    <cfRule type="cellIs" dxfId="10" priority="11" operator="greaterThanOrEqual">
      <formula>$D$43</formula>
    </cfRule>
  </conditionalFormatting>
  <conditionalFormatting sqref="E44">
    <cfRule type="cellIs" dxfId="9" priority="10" operator="greaterThanOrEqual">
      <formula>$D$44</formula>
    </cfRule>
  </conditionalFormatting>
  <conditionalFormatting sqref="E46">
    <cfRule type="expression" dxfId="8" priority="7">
      <formula>$E$46&gt;=$D$46</formula>
    </cfRule>
  </conditionalFormatting>
  <conditionalFormatting sqref="E47">
    <cfRule type="cellIs" dxfId="7" priority="8" operator="greaterThanOrEqual">
      <formula>$D$47</formula>
    </cfRule>
  </conditionalFormatting>
  <conditionalFormatting sqref="E49">
    <cfRule type="expression" dxfId="6" priority="4">
      <formula>$E$49=$D$49</formula>
    </cfRule>
  </conditionalFormatting>
  <conditionalFormatting sqref="F6:F20">
    <cfRule type="expression" dxfId="5" priority="31">
      <formula>ISTEXT(F6)</formula>
    </cfRule>
    <cfRule type="cellIs" dxfId="4" priority="32" operator="lessThan">
      <formula>0</formula>
    </cfRule>
    <cfRule type="cellIs" dxfId="3" priority="34" operator="greaterThan">
      <formula>0</formula>
    </cfRule>
  </conditionalFormatting>
  <conditionalFormatting sqref="F1:K4">
    <cfRule type="expression" dxfId="2" priority="1">
      <formula>ISTEXT(F1)</formula>
    </cfRule>
    <cfRule type="cellIs" dxfId="1" priority="2" operator="lessThan">
      <formula>0</formula>
    </cfRule>
    <cfRule type="cellIs" dxfId="0" priority="3" operator="greaterThan">
      <formula>0</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ECC4C-C0D4-44B9-B52D-9D8143F71BCF}">
  <dimension ref="A1:D32"/>
  <sheetViews>
    <sheetView zoomScaleNormal="100" workbookViewId="0">
      <selection activeCell="L32" sqref="L32"/>
    </sheetView>
  </sheetViews>
  <sheetFormatPr defaultRowHeight="14.4"/>
  <cols>
    <col min="1" max="2" width="19" customWidth="1"/>
  </cols>
  <sheetData>
    <row r="1" spans="1:4">
      <c r="A1" s="25" t="s">
        <v>113</v>
      </c>
      <c r="B1" s="25" t="s">
        <v>187</v>
      </c>
      <c r="C1" s="25" t="s">
        <v>114</v>
      </c>
      <c r="D1" s="25" t="s">
        <v>208</v>
      </c>
    </row>
    <row r="2" spans="1:4">
      <c r="A2" s="26" t="s">
        <v>115</v>
      </c>
      <c r="B2" s="26" t="s">
        <v>115</v>
      </c>
      <c r="C2" s="26" t="s">
        <v>115</v>
      </c>
      <c r="D2" s="26" t="s">
        <v>115</v>
      </c>
    </row>
    <row r="3" spans="1:4">
      <c r="A3" t="s">
        <v>116</v>
      </c>
      <c r="B3" t="s">
        <v>203</v>
      </c>
      <c r="C3" t="s">
        <v>117</v>
      </c>
      <c r="D3" t="s">
        <v>97</v>
      </c>
    </row>
    <row r="4" spans="1:4">
      <c r="A4" t="s">
        <v>118</v>
      </c>
      <c r="B4" t="s">
        <v>202</v>
      </c>
      <c r="C4" t="s">
        <v>119</v>
      </c>
      <c r="D4" t="s">
        <v>98</v>
      </c>
    </row>
    <row r="5" spans="1:4">
      <c r="A5" t="s">
        <v>120</v>
      </c>
    </row>
    <row r="6" spans="1:4">
      <c r="A6" t="s">
        <v>121</v>
      </c>
    </row>
    <row r="7" spans="1:4">
      <c r="A7" t="s">
        <v>122</v>
      </c>
    </row>
    <row r="8" spans="1:4">
      <c r="A8" t="s">
        <v>123</v>
      </c>
    </row>
    <row r="9" spans="1:4">
      <c r="A9" t="s">
        <v>124</v>
      </c>
    </row>
    <row r="10" spans="1:4">
      <c r="A10" t="s">
        <v>125</v>
      </c>
    </row>
    <row r="11" spans="1:4">
      <c r="A11" t="s">
        <v>126</v>
      </c>
    </row>
    <row r="12" spans="1:4">
      <c r="A12" t="s">
        <v>127</v>
      </c>
    </row>
    <row r="13" spans="1:4">
      <c r="A13" t="s">
        <v>128</v>
      </c>
    </row>
    <row r="14" spans="1:4">
      <c r="A14" t="s">
        <v>129</v>
      </c>
    </row>
    <row r="15" spans="1:4">
      <c r="A15" t="s">
        <v>130</v>
      </c>
    </row>
    <row r="16" spans="1:4">
      <c r="A16" t="s">
        <v>131</v>
      </c>
    </row>
    <row r="17" spans="1:1">
      <c r="A17" t="s">
        <v>132</v>
      </c>
    </row>
    <row r="18" spans="1:1">
      <c r="A18" t="s">
        <v>133</v>
      </c>
    </row>
    <row r="19" spans="1:1">
      <c r="A19" t="s">
        <v>134</v>
      </c>
    </row>
    <row r="20" spans="1:1">
      <c r="A20" t="s">
        <v>135</v>
      </c>
    </row>
    <row r="21" spans="1:1">
      <c r="A21" t="s">
        <v>136</v>
      </c>
    </row>
    <row r="22" spans="1:1">
      <c r="A22" t="s">
        <v>137</v>
      </c>
    </row>
    <row r="23" spans="1:1">
      <c r="A23" t="s">
        <v>138</v>
      </c>
    </row>
    <row r="24" spans="1:1">
      <c r="A24" t="s">
        <v>139</v>
      </c>
    </row>
    <row r="25" spans="1:1">
      <c r="A25" t="s">
        <v>140</v>
      </c>
    </row>
    <row r="26" spans="1:1">
      <c r="A26" t="s">
        <v>141</v>
      </c>
    </row>
    <row r="27" spans="1:1">
      <c r="A27" t="s">
        <v>142</v>
      </c>
    </row>
    <row r="28" spans="1:1">
      <c r="A28" t="s">
        <v>143</v>
      </c>
    </row>
    <row r="29" spans="1:1">
      <c r="A29" t="s">
        <v>144</v>
      </c>
    </row>
    <row r="30" spans="1:1">
      <c r="A30" t="s">
        <v>145</v>
      </c>
    </row>
    <row r="31" spans="1:1">
      <c r="A31" t="s">
        <v>146</v>
      </c>
    </row>
    <row r="32" spans="1:1">
      <c r="A32" t="s">
        <v>147</v>
      </c>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7D721CA0A481E48AE89AA8256F3CCEC" ma:contentTypeVersion="15" ma:contentTypeDescription="Create a new document." ma:contentTypeScope="" ma:versionID="9d0d470de0b05123dca8b5d7eba1964f">
  <xsd:schema xmlns:xsd="http://www.w3.org/2001/XMLSchema" xmlns:xs="http://www.w3.org/2001/XMLSchema" xmlns:p="http://schemas.microsoft.com/office/2006/metadata/properties" xmlns:ns2="2369e19d-afd5-4c4b-9359-05565a9e7a6e" xmlns:ns3="f8a86d88-0edf-469b-b6c3-17028e86f05a" targetNamespace="http://schemas.microsoft.com/office/2006/metadata/properties" ma:root="true" ma:fieldsID="4f2d9e11f7479a452d3ae32d6897a25f" ns2:_="" ns3:_="">
    <xsd:import namespace="2369e19d-afd5-4c4b-9359-05565a9e7a6e"/>
    <xsd:import namespace="f8a86d88-0edf-469b-b6c3-17028e86f05a"/>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Location" minOccurs="0"/>
                <xsd:element ref="ns2:MediaServiceGenerationTime" minOccurs="0"/>
                <xsd:element ref="ns2:MediaServiceEventHashCode" minOccurs="0"/>
                <xsd:element ref="ns2:lcf76f155ced4ddcb4097134ff3c332f" minOccurs="0"/>
                <xsd:element ref="ns3:TaxCatchAll" minOccurs="0"/>
                <xsd:element ref="ns2:MediaServiceOCR"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369e19d-afd5-4c4b-9359-05565a9e7a6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Location" ma:index="12" nillable="true" ma:displayName="Location" ma:indexed="true" ma:internalName="MediaServiceLocatio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ede42cbc-566b-46c9-aea5-a71cdcd36d8f"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8a86d88-0edf-469b-b6c3-17028e86f05a"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3c773e6c-080d-4585-9609-3843d53c32c4}" ma:internalName="TaxCatchAll" ma:showField="CatchAllData" ma:web="f8a86d88-0edf-469b-b6c3-17028e86f05a">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f8a86d88-0edf-469b-b6c3-17028e86f05a" xsi:nil="true"/>
    <lcf76f155ced4ddcb4097134ff3c332f xmlns="2369e19d-afd5-4c4b-9359-05565a9e7a6e">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979BFCE-0C05-4E10-BBD6-419BA42956F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369e19d-afd5-4c4b-9359-05565a9e7a6e"/>
    <ds:schemaRef ds:uri="f8a86d88-0edf-469b-b6c3-17028e86f0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C29A5C5-66DF-49B7-BC0E-5802AE9FD3A1}">
  <ds:schemaRefs>
    <ds:schemaRef ds:uri="http://purl.org/dc/terms/"/>
    <ds:schemaRef ds:uri="http://schemas.microsoft.com/office/2006/documentManagement/types"/>
    <ds:schemaRef ds:uri="2369e19d-afd5-4c4b-9359-05565a9e7a6e"/>
    <ds:schemaRef ds:uri="http://purl.org/dc/dcmitype/"/>
    <ds:schemaRef ds:uri="f8a86d88-0edf-469b-b6c3-17028e86f05a"/>
    <ds:schemaRef ds:uri="http://purl.org/dc/elements/1.1/"/>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94F8C46A-EF85-4598-A66E-E918B7603C1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Background and Instructions</vt:lpstr>
      <vt:lpstr>SUP bottles-PoM</vt:lpstr>
      <vt:lpstr>SUP bottles-Separate collection</vt:lpstr>
      <vt:lpstr>QC I,II</vt:lpstr>
      <vt:lpstr>QC III</vt:lpstr>
      <vt:lpstr>QC IV</vt:lpstr>
      <vt:lpstr>QC V,VI</vt:lpstr>
      <vt:lpstr>Summary</vt:lpstr>
      <vt:lpstr>Lists</vt:lpstr>
    </vt:vector>
  </TitlesOfParts>
  <Company>European Environment Agency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Beatriz Vidal</dc:creator>
  <cp:lastModifiedBy>João Costa</cp:lastModifiedBy>
  <dcterms:created xsi:type="dcterms:W3CDTF">2024-01-26T13:04:28Z</dcterms:created>
  <dcterms:modified xsi:type="dcterms:W3CDTF">2024-05-17T12:44:37Z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0x010100E7D721CA0A481E48AE89AA8256F3CCEC</vt:lpwstr>
  </property>
  <property fmtid="{D5CDD505-2E9C-101B-9397-08002B2CF9AE}" pid="3" name="MediaServiceImageTags">
    <vt:lpwstr/>
  </property>
  <property fmtid="{D5CDD505-2E9C-101B-9397-08002B2CF9AE}" pid="4" name="MSIP_Label_6bd9ddd1-4d20-43f6-abfa-fc3c07406f94_Enabled">
    <vt:lpwstr>true</vt:lpwstr>
  </property>
  <property fmtid="{D5CDD505-2E9C-101B-9397-08002B2CF9AE}" pid="5" name="MSIP_Label_6bd9ddd1-4d20-43f6-abfa-fc3c07406f94_SetDate">
    <vt:lpwstr>2024-02-23T05:09:10Z</vt:lpwstr>
  </property>
  <property fmtid="{D5CDD505-2E9C-101B-9397-08002B2CF9AE}" pid="6" name="MSIP_Label_6bd9ddd1-4d20-43f6-abfa-fc3c07406f94_Method">
    <vt:lpwstr>Standard</vt:lpwstr>
  </property>
  <property fmtid="{D5CDD505-2E9C-101B-9397-08002B2CF9AE}" pid="7" name="MSIP_Label_6bd9ddd1-4d20-43f6-abfa-fc3c07406f94_Name">
    <vt:lpwstr>Commission Use</vt:lpwstr>
  </property>
  <property fmtid="{D5CDD505-2E9C-101B-9397-08002B2CF9AE}" pid="8" name="MSIP_Label_6bd9ddd1-4d20-43f6-abfa-fc3c07406f94_SiteId">
    <vt:lpwstr>b24c8b06-522c-46fe-9080-70926f8dddb1</vt:lpwstr>
  </property>
  <property fmtid="{D5CDD505-2E9C-101B-9397-08002B2CF9AE}" pid="9" name="MSIP_Label_6bd9ddd1-4d20-43f6-abfa-fc3c07406f94_ActionId">
    <vt:lpwstr>ad4ec995-7b0f-4c23-92da-c45285623ae3</vt:lpwstr>
  </property>
  <property fmtid="{D5CDD505-2E9C-101B-9397-08002B2CF9AE}" pid="10" name="MSIP_Label_6bd9ddd1-4d20-43f6-abfa-fc3c07406f94_ContentBits">
    <vt:lpwstr>0</vt:lpwstr>
  </property>
</Properties>
</file>